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0.1.9\Users\dace.skilina\Iepirkumi\Cenu aptaujas\2025\Tautastērpi\"/>
    </mc:Choice>
  </mc:AlternateContent>
  <bookViews>
    <workbookView xWindow="-103" yWindow="-103" windowWidth="33120" windowHeight="13200" activeTab="0"/>
  </bookViews>
  <sheets>
    <sheet name="Piedāvājums" sheetId="3" r:id="rId3"/>
  </sheets>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 l="1"/>
</calcChain>
</file>

<file path=xl/sharedStrings.xml><?xml version="1.0" encoding="utf-8"?>
<sst xmlns="http://schemas.openxmlformats.org/spreadsheetml/2006/main" count="41" uniqueCount="38">
  <si>
    <t>3.pielikums</t>
  </si>
  <si>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</si>
  <si>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</si>
  <si>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</si>
  <si>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</si>
  <si>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</si>
  <si>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Nosaukums</t>
  </si>
  <si>
    <t>Mērv.</t>
  </si>
  <si>
    <t>Skaits</t>
  </si>
  <si>
    <t>gab.</t>
  </si>
  <si>
    <t>PVN (21%) EUR</t>
  </si>
  <si>
    <t>KOPĀ  BEZ PVN EUR:</t>
  </si>
  <si>
    <t>KOPĀ  AR PVN EUR:</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</si>
  <si>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</si>
  <si>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</si>
  <si>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1.Cenā iekļauti visi ar piegādi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</si>
  <si>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piegādi.</t>
  </si>
  <si>
    <t>Garantētais preces piegādes datums:_____________________(formāts: dd/mm/gggg)</t>
  </si>
  <si>
    <t>Kopā summa EUR bez PVN</t>
  </si>
  <si>
    <t>cena par vienību EUR bez PVN</t>
  </si>
  <si>
    <t>Daļas nr.</t>
  </si>
  <si>
    <t>KOPĀ par 1.daļu bez PVN</t>
  </si>
  <si>
    <t>KOPĀ par 2.daļu bez PVN</t>
  </si>
  <si>
    <t xml:space="preserve">Atzīmēt daļu, kurā iesniedz piedāvājumu ar  </t>
  </si>
  <si>
    <t>FINANŠU PIEDĀVĀJUMS 
CENU APTAUJĀ
“Tautas tērpu izgatavošana un piegāde ”,
identifikācijas numurs BAP/2-1/2025/29</t>
  </si>
  <si>
    <t>1.daļa: “Tautisko zeķu adīšana un piegāde Bauskas novada Īslīces pagasta vidējās paaudzes deju kolektīvam “Līdums””</t>
  </si>
  <si>
    <t>3.daļa   “Lina dvieļu izgatavošana un piegāde  Bauskas novada Ceraukstes pagasta vidējās paaudzes deju kolektīvam “Dzirnavnieki””</t>
  </si>
  <si>
    <t xml:space="preserve">2.daļa  “Puišu un meitu kreklu izgatavošana un piegāde  Bauskas novada Īslīces pagasta jauniešu deju kolektīvam “Līdums” C  un B grupai”	</t>
  </si>
  <si>
    <t>4.daļa  “Sieviešu deju kurpju izgatavošana un piegāde Bauskas novada Codes pagasta folkloras kopai  “Dreņģeri””</t>
  </si>
  <si>
    <t>Meitu pusgarās zeķes</t>
  </si>
  <si>
    <t>Puišu krekli</t>
  </si>
  <si>
    <t>Meitu krekli</t>
  </si>
  <si>
    <t>Linu dvieļi</t>
  </si>
  <si>
    <t>KOPĀ par 3.daļu bez PVN</t>
  </si>
  <si>
    <t>Deju kurpes sieviešu</t>
  </si>
  <si>
    <t>pāri</t>
  </si>
  <si>
    <t>KOPĀ par 4.daļu bez PVN</t>
  </si>
  <si>
    <t>5. Veikto darbu un materiālu kvalitātes garantijas perioda termiņš no Pieņemšanas - nodošanas akta parakstīšanas dienas ir _________________mēneši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</si>
</sst>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86"/>
      <scheme val="minor"/>
    </font>
    <font>
      <sz val="10"/>
      <color theme="1"/>
      <name val="Arial"/>
      <family val="2"/>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sz val="11"/>
      <color rgb="FF000000"/>
      <name val="Times New Roman"/>
      <family val="1"/>
      <charset val="186"/>
    </font>
    <font>
      <b/>
      <sz val="12"/>
      <name val="Times New Roman"/>
      <family val="1"/>
      <charset val="186"/>
    </font>
    <font>
      <sz val="11"/>
      <name val="Times New Roman"/>
      <family val="1"/>
      <charset val="186"/>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top style="thin">
        <color auto="1"/>
      </top>
      <bottom style="thin">
        <color auto="1"/>
      </bottom>
    </border>
    <border>
      <left/>
      <right/>
      <top style="thin">
        <color auto="1"/>
      </top>
      <bottom style="thin">
        <color auto="1"/>
      </bottom>
    </border>
    <border>
      <left/>
      <right/>
      <top/>
      <bottom style="thin">
        <color auto="1"/>
      </bottom>
    </border>
    <border>
      <left/>
      <right/>
      <top style="thin">
        <color auto="1"/>
      </top>
      <bottom/>
    </border>
    <border>
      <left/>
      <right style="thin">
        <color auto="1"/>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0" fillId="0" borderId="0">
      <alignment/>
      <protection/>
    </xf>
  </cellStyleXfs>
  <cellXfs count="4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vertical="center"/>
    </xf>
    <xf numFmtId="0" fontId="8" fillId="0" borderId="0" xfId="0" applyFont="1"/>
    <xf numFmtId="0" fontId="8"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center"/>
    </xf>
    <xf numFmtId="0" fontId="8" fillId="0" borderId="1" xfId="0" applyFont="1" applyBorder="1" applyAlignment="1">
      <alignment horizontal="center"/>
    </xf>
    <xf numFmtId="0" fontId="2" fillId="0" borderId="2" xfId="0" applyFont="1" applyBorder="1" applyAlignment="1">
      <alignment horizontal="center" vertical="center"/>
    </xf>
    <xf numFmtId="0" fontId="9" fillId="0" borderId="2" xfId="0" applyFont="1" applyBorder="1" applyAlignment="1">
      <alignment horizontal="center"/>
    </xf>
    <xf numFmtId="0" fontId="10" fillId="0" borderId="0" xfId="0" applyFont="1" applyAlignment="1">
      <alignment vertical="center"/>
    </xf>
    <xf numFmtId="0" fontId="3" fillId="0" borderId="1" xfId="0" applyFont="1" applyBorder="1"/>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xf numFmtId="0" fontId="12" fillId="0" borderId="0" xfId="0" applyFont="1" applyAlignment="1">
      <alignment horizontal="left"/>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right" vertical="center" wrapText="1"/>
    </xf>
    <xf numFmtId="0" fontId="2" fillId="0" borderId="8" xfId="0" applyFont="1" applyBorder="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left"/>
    </xf>
    <xf numFmtId="0" fontId="5" fillId="0" borderId="0" xfId="0" applyFont="1" applyAlignment="1">
      <alignment vertical="center" wrapText="1"/>
    </xf>
    <xf numFmtId="0" fontId="11"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3" xfId="0" applyFont="1" applyBorder="1" applyAlignment="1">
      <alignment horizontal="right" vertical="center" wrapText="1"/>
    </xf>
    <xf numFmtId="0" fontId="2" fillId="0" borderId="0" xfId="0" applyFont="1" applyAlignment="1">
      <alignment horizontal="right" vertical="center" indent="1"/>
    </xf>
    <xf numFmtId="0" fontId="2" fillId="0" borderId="10" xfId="0" applyFont="1" applyBorder="1" applyAlignment="1">
      <alignment horizontal="right" vertical="center" inden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 Id="rId1" Type="http://schemas.openxmlformats.org/officeDocument/2006/relationships/theme" Target="theme/theme1.xml" /><Relationship Id="rId3" Type="http://schemas.openxmlformats.org/officeDocument/2006/relationships/worksheet" Target="worksheets/sheet1.xml" /></Relationships>
</file>

<file path=xl/ctrProps/ctrProp1.xml><?xml version="1.0" encoding="utf-8"?>
<formControlPr xmlns="http://schemas.microsoft.com/office/spreadsheetml/2009/9/main" objectType="CheckBox" checked="Checked" lockText="1" noThreeD="1"/>
</file>

<file path=xl/ctrProps/ctrProp2.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ctrProps/ctrProp4.xml><?xml version="1.0" encoding="utf-8"?>
<formControlPr xmlns="http://schemas.microsoft.com/office/spreadsheetml/2009/9/main" objectType="CheckBox" lockText="1" noThreeD="1"/>
</file>

<file path=xl/ctrProps/ctr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mc:AlternateContent xmlns:mc="http://schemas.openxmlformats.org/markup-compatibility/2006">
    <mc:Choice xmlns:a14="http://schemas.microsoft.com/office/drawing/2010/main" Requires="a14">
      <xdr:twoCellAnchor editAs="oneCell">
        <xdr:from>
          <xdr:col>1</xdr:col>
          <xdr:colOff>2383971</xdr:colOff>
          <xdr:row>2</xdr:row>
          <xdr:rowOff>21771</xdr:rowOff>
        </xdr:from>
        <xdr:to>
          <xdr:col>2</xdr:col>
          <xdr:colOff>571500</xdr:colOff>
          <xdr:row>3</xdr:row>
          <xdr:rowOff>10886</xdr:rowOff>
        </xdr:to>
        <xdr:sp>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a:spLocks noRot="1"/>
            </xdr:cNvSpPr>
          </xdr:nvSpPr>
          <xdr:spPr>
            <a:xfrm>
              <a:off x="2962275" y="1266825"/>
              <a:ext cx="733425" cy="3333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201386</xdr:colOff>
          <xdr:row>3</xdr:row>
          <xdr:rowOff>114300</xdr:rowOff>
        </xdr:from>
        <xdr:to>
          <xdr:col>0</xdr:col>
          <xdr:colOff>495300</xdr:colOff>
          <xdr:row>3</xdr:row>
          <xdr:rowOff>293914</xdr:rowOff>
        </xdr:to>
        <xdr:sp>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a:spLocks noRot="1"/>
            </xdr:cNvSpPr>
          </xdr:nvSpPr>
          <xdr:spPr>
            <a:xfrm>
              <a:off x="200025" y="1704975"/>
              <a:ext cx="295275" cy="1809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201386</xdr:colOff>
          <xdr:row>4</xdr:row>
          <xdr:rowOff>119743</xdr:rowOff>
        </xdr:from>
        <xdr:to>
          <xdr:col>0</xdr:col>
          <xdr:colOff>381000</xdr:colOff>
          <xdr:row>4</xdr:row>
          <xdr:rowOff>266700</xdr:rowOff>
        </xdr:to>
        <xdr:sp>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a:spLocks noRot="1"/>
            </xdr:cNvSpPr>
          </xdr:nvSpPr>
          <xdr:spPr>
            <a:xfrm>
              <a:off x="200025" y="2171700"/>
              <a:ext cx="180975" cy="1428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201386</xdr:colOff>
          <xdr:row>5</xdr:row>
          <xdr:rowOff>163286</xdr:rowOff>
        </xdr:from>
        <xdr:to>
          <xdr:col>0</xdr:col>
          <xdr:colOff>397329</xdr:colOff>
          <xdr:row>5</xdr:row>
          <xdr:rowOff>375557</xdr:rowOff>
        </xdr:to>
        <xdr:sp>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a:spLocks noRot="1"/>
            </xdr:cNvSpPr>
          </xdr:nvSpPr>
          <xdr:spPr>
            <a:xfrm>
              <a:off x="200025" y="2619375"/>
              <a:ext cx="200025" cy="209550"/>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223157</xdr:colOff>
          <xdr:row>6</xdr:row>
          <xdr:rowOff>130629</xdr:rowOff>
        </xdr:from>
        <xdr:to>
          <xdr:col>0</xdr:col>
          <xdr:colOff>413657</xdr:colOff>
          <xdr:row>6</xdr:row>
          <xdr:rowOff>353786</xdr:rowOff>
        </xdr:to>
        <xdr:sp>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a:spLocks noRot="1"/>
            </xdr:cNvSpPr>
          </xdr:nvSpPr>
          <xdr:spPr>
            <a:xfrm>
              <a:off x="219075" y="2990850"/>
              <a:ext cx="190500" cy="219075"/>
            </a:xfrm>
            <a:prstGeom prst="rect"/>
            <a:noFill/>
            <a:ln>
              <a:noFill/>
            </a:ln>
          </xdr:spPr>
          <xdr:txBody>
            <a:bodyPr lIns="91440" tIns="45720" rIns="91440" bIns="45720" vertOverflow="clip" anchor="ctr" anchorCtr="0" upright="1"/>
            <a:p>
              <a:pPr>
                <a:defRPr lang="en-US" u="none" baseline="0"/>
              </a:pP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trlProp" Target="../ctrProps/ctrProp1.xml" /><Relationship Id="rId3" Type="http://schemas.openxmlformats.org/officeDocument/2006/relationships/ctrlProp" Target="../ctrProps/ctrProp3.xml" /><Relationship Id="rId7" Type="http://schemas.openxmlformats.org/officeDocument/2006/relationships/vmlDrawing" Target="../drawings/vmlDrawing1.vml" /><Relationship Id="rId5" Type="http://schemas.openxmlformats.org/officeDocument/2006/relationships/ctrlProp" Target="../ctrProps/ctrProp5.xml" /><Relationship Id="rId4" Type="http://schemas.openxmlformats.org/officeDocument/2006/relationships/ctrlProp" Target="../ctrProps/ctrProp4.xml" /><Relationship Id="rId8" Type="http://schemas.openxmlformats.org/officeDocument/2006/relationships/printerSettings" Target="../printerSettings/printerSettings1.bin" /><Relationship Id="rId6" Type="http://schemas.openxmlformats.org/officeDocument/2006/relationships/drawing" Target="../drawings/drawing1.xml" /><Relationship Id="rId2" Type="http://schemas.openxmlformats.org/officeDocument/2006/relationships/ctrlProp" Target="../ctrProps/ctrProp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2112A9-D5B2-4C8E-9EC8-64AD29F454C8}">
  <sheetPr codeName="Sheet1"/>
  <dimension ref="A1:I36"/>
  <sheetViews>
    <sheetView tabSelected="1" view="pageBreakPreview" zoomScaleNormal="100" zoomScaleSheetLayoutView="100" workbookViewId="0" topLeftCell="A20">
      <selection pane="topLeft" activeCell="A29" sqref="A29:F29"/>
    </sheetView>
  </sheetViews>
  <sheetFormatPr defaultRowHeight="14.15"/>
  <cols>
    <col min="1" max="1" width="8.71428571428571" style="12"/>
    <col min="2" max="2" width="38.1428571428571" style="9" customWidth="1"/>
    <col min="3" max="3" width="14.4285714285714" style="9" customWidth="1"/>
    <col min="4" max="5" width="9.28571428571429" style="9"/>
    <col min="6" max="6" width="13.8571428571429" style="12" customWidth="1"/>
    <col min="7" max="16384" width="9.28571428571429" style="9"/>
  </cols>
  <sheetData>
    <row r="1" spans="1:9" ht="15">
      <c r="A1" s="31" t="s">
        <v>0</v>
      </c>
      <c r="B1" s="31"/>
      <c r="C1" s="31"/>
      <c r="D1" s="31"/>
      <c r="E1" s="31"/>
      <c r="F1" s="31"/>
      <c r="G1" s="8"/>
      <c r="H1" s="8"/>
      <c r="I1" s="8"/>
    </row>
    <row r="2" spans="1:9" ht="83.6" customHeight="1">
      <c r="A2" s="30" t="s">
        <v>24</v>
      </c>
      <c r="B2" s="30"/>
      <c r="C2" s="30"/>
      <c r="D2" s="30"/>
      <c r="E2" s="30"/>
      <c r="F2" s="30"/>
      <c r="G2" s="8"/>
      <c r="H2" s="8"/>
      <c r="I2" s="8"/>
    </row>
    <row r="3" spans="1:9" ht="27" customHeight="1">
      <c r="A3" s="35" t="s">
        <v>23</v>
      </c>
      <c r="B3" s="35"/>
      <c r="C3" s="35"/>
      <c r="D3" s="35"/>
      <c r="E3" s="35"/>
      <c r="F3" s="35"/>
      <c r="G3" s="16"/>
      <c r="H3" s="16"/>
      <c r="I3" s="16"/>
    </row>
    <row r="4" spans="1:9" ht="36" customHeight="1">
      <c r="A4" s="9"/>
      <c r="B4" s="33" t="s">
        <v>25</v>
      </c>
      <c r="C4" s="33"/>
      <c r="D4" s="33"/>
      <c r="E4" s="33"/>
      <c r="F4" s="33"/>
      <c r="G4" s="16"/>
      <c r="H4" s="16"/>
      <c r="I4" s="16"/>
    </row>
    <row r="5" spans="1:9" ht="32.6" customHeight="1">
      <c r="A5" s="9"/>
      <c r="B5" s="33" t="s">
        <v>27</v>
      </c>
      <c r="C5" s="33"/>
      <c r="D5" s="33"/>
      <c r="E5" s="33"/>
      <c r="F5" s="33"/>
      <c r="G5" s="16"/>
      <c r="H5" s="16"/>
      <c r="I5" s="16"/>
    </row>
    <row r="6" spans="1:9" ht="32.15" customHeight="1">
      <c r="A6" s="9"/>
      <c r="B6" s="33" t="s">
        <v>26</v>
      </c>
      <c r="C6" s="33"/>
      <c r="D6" s="33"/>
      <c r="E6" s="33"/>
      <c r="F6" s="33"/>
      <c r="G6" s="16"/>
      <c r="H6" s="16"/>
      <c r="I6" s="16"/>
    </row>
    <row r="7" spans="1:9" ht="33.9" customHeight="1">
      <c r="A7" s="9"/>
      <c r="B7" s="33" t="s">
        <v>28</v>
      </c>
      <c r="C7" s="33"/>
      <c r="D7" s="33"/>
      <c r="E7" s="33"/>
      <c r="F7" s="33"/>
      <c r="G7" s="16"/>
      <c r="H7" s="16"/>
      <c r="I7" s="16"/>
    </row>
    <row r="8" spans="1:9" ht="63" customHeight="1">
      <c r="A8" s="5" t="s">
        <v>20</v>
      </c>
      <c r="B8" s="5" t="s">
        <v>6</v>
      </c>
      <c r="C8" s="5" t="s">
        <v>7</v>
      </c>
      <c r="D8" s="5" t="s">
        <v>8</v>
      </c>
      <c r="E8" s="6" t="s">
        <v>19</v>
      </c>
      <c r="F8" s="6" t="s">
        <v>18</v>
      </c>
      <c r="G8" s="8"/>
      <c r="H8" s="8"/>
      <c r="I8" s="8"/>
    </row>
    <row r="9" spans="1:9" ht="29.6" customHeight="1">
      <c r="A9" s="23">
        <v>1</v>
      </c>
      <c r="B9" s="26" t="str">
        <f>B4</f>
        <v>1.daļa: “Tautisko zeķu adīšana un piegāde Bauskas novada Īslīces pagasta vidējās paaudzes deju kolektīvam “Līdums””</v>
      </c>
      <c r="C9" s="27"/>
      <c r="D9" s="27"/>
      <c r="E9" s="27"/>
      <c r="F9" s="28"/>
      <c r="G9" s="8"/>
      <c r="H9" s="8"/>
      <c r="I9" s="8"/>
    </row>
    <row r="10" spans="1:9" ht="15.45">
      <c r="A10" s="24"/>
      <c r="B10" s="17" t="s">
        <v>29</v>
      </c>
      <c r="C10" s="4" t="s">
        <v>9</v>
      </c>
      <c r="D10" s="7">
        <v>12</v>
      </c>
      <c r="E10" s="7"/>
      <c r="F10" s="7">
        <f>D10*E10</f>
        <v>0</v>
      </c>
      <c r="G10" s="8"/>
      <c r="H10" s="8"/>
      <c r="I10" s="8"/>
    </row>
    <row r="11" spans="1:9" ht="15.45">
      <c r="A11" s="25"/>
      <c r="B11" s="37" t="s">
        <v>21</v>
      </c>
      <c r="C11" s="38"/>
      <c r="D11" s="38"/>
      <c r="E11" s="39"/>
      <c r="F11" s="6">
        <f>F10</f>
        <v>0</v>
      </c>
      <c r="G11" s="8"/>
      <c r="H11" s="8"/>
      <c r="I11" s="8"/>
    </row>
    <row r="12" spans="1:9" ht="30.9" customHeight="1">
      <c r="A12" s="23">
        <v>2</v>
      </c>
      <c r="B12" s="26" t="str">
        <f>B5</f>
        <v xml:space="preserve">2.daļa  “Puišu un meitu kreklu izgatavošana un piegāde  Bauskas novada Īslīces pagasta jauniešu deju kolektīvam “Līdums” C  un B grupai”	</v>
      </c>
      <c r="C12" s="27"/>
      <c r="D12" s="27"/>
      <c r="E12" s="27"/>
      <c r="F12" s="28"/>
      <c r="G12" s="8"/>
      <c r="H12" s="8"/>
      <c r="I12" s="8"/>
    </row>
    <row r="13" spans="1:9" ht="15.45">
      <c r="A13" s="24"/>
      <c r="B13" s="18" t="s">
        <v>30</v>
      </c>
      <c r="C13" s="4" t="s">
        <v>9</v>
      </c>
      <c r="D13" s="7">
        <v>20</v>
      </c>
      <c r="E13" s="7"/>
      <c r="F13" s="19">
        <f>D13*E13</f>
        <v>0</v>
      </c>
      <c r="G13" s="8"/>
      <c r="H13" s="8"/>
      <c r="I13" s="8"/>
    </row>
    <row r="14" spans="1:9" ht="15.45">
      <c r="A14" s="24"/>
      <c r="B14" s="18" t="s">
        <v>31</v>
      </c>
      <c r="C14" s="4" t="s">
        <v>9</v>
      </c>
      <c r="D14" s="7">
        <v>24</v>
      </c>
      <c r="E14" s="7"/>
      <c r="F14" s="13">
        <f>D14*E14</f>
        <v>0</v>
      </c>
      <c r="G14" s="8"/>
      <c r="H14" s="8"/>
      <c r="I14" s="8"/>
    </row>
    <row r="15" spans="1:9" ht="15.45">
      <c r="A15" s="25"/>
      <c r="B15" s="29" t="s">
        <v>22</v>
      </c>
      <c r="C15" s="29"/>
      <c r="D15" s="29"/>
      <c r="E15" s="29"/>
      <c r="F15" s="15">
        <f>F13+F14</f>
        <v>0</v>
      </c>
      <c r="G15" s="8"/>
      <c r="H15" s="8"/>
      <c r="I15" s="8"/>
    </row>
    <row r="16" spans="1:9" ht="30" customHeight="1">
      <c r="A16" s="23">
        <v>3</v>
      </c>
      <c r="B16" s="26" t="str">
        <f>B6</f>
        <v>3.daļa   “Lina dvieļu izgatavošana un piegāde  Bauskas novada Ceraukstes pagasta vidējās paaudzes deju kolektīvam “Dzirnavnieki””</v>
      </c>
      <c r="C16" s="27"/>
      <c r="D16" s="27"/>
      <c r="E16" s="27"/>
      <c r="F16" s="28"/>
      <c r="G16" s="8"/>
      <c r="H16" s="8"/>
      <c r="I16" s="8"/>
    </row>
    <row r="17" spans="1:9" ht="15.45">
      <c r="A17" s="24"/>
      <c r="B17" s="20" t="s">
        <v>32</v>
      </c>
      <c r="C17" s="4" t="s">
        <v>9</v>
      </c>
      <c r="D17" s="7">
        <v>8</v>
      </c>
      <c r="E17" s="7"/>
      <c r="F17" s="13">
        <f>D17*E17</f>
        <v>0</v>
      </c>
      <c r="G17" s="8"/>
      <c r="H17" s="8"/>
      <c r="I17" s="8"/>
    </row>
    <row r="18" spans="1:9" ht="15.45">
      <c r="A18" s="25"/>
      <c r="B18" s="29" t="s">
        <v>33</v>
      </c>
      <c r="C18" s="29"/>
      <c r="D18" s="29"/>
      <c r="E18" s="29"/>
      <c r="F18" s="15">
        <f>F17</f>
        <v>0</v>
      </c>
      <c r="G18" s="8"/>
      <c r="H18" s="8"/>
      <c r="I18" s="8"/>
    </row>
    <row r="19" spans="1:9" ht="31.3" customHeight="1">
      <c r="A19" s="23">
        <v>4</v>
      </c>
      <c r="B19" s="26" t="str">
        <f>B7</f>
        <v>4.daļa  “Sieviešu deju kurpju izgatavošana un piegāde Bauskas novada Codes pagasta folkloras kopai  “Dreņģeri””</v>
      </c>
      <c r="C19" s="27"/>
      <c r="D19" s="27"/>
      <c r="E19" s="27"/>
      <c r="F19" s="28"/>
      <c r="G19" s="8"/>
      <c r="H19" s="8"/>
      <c r="I19" s="8"/>
    </row>
    <row r="20" spans="1:9" ht="15.45">
      <c r="A20" s="24"/>
      <c r="B20" s="18" t="s">
        <v>34</v>
      </c>
      <c r="C20" s="4" t="s">
        <v>35</v>
      </c>
      <c r="D20" s="7">
        <v>2</v>
      </c>
      <c r="E20" s="7"/>
      <c r="F20" s="13">
        <f>D20*E20</f>
        <v>0</v>
      </c>
      <c r="G20" s="8"/>
      <c r="H20" s="8"/>
      <c r="I20" s="8"/>
    </row>
    <row r="21" spans="1:9" ht="15.45">
      <c r="A21" s="25"/>
      <c r="B21" s="29" t="s">
        <v>36</v>
      </c>
      <c r="C21" s="29"/>
      <c r="D21" s="29"/>
      <c r="E21" s="29"/>
      <c r="F21" s="15">
        <f>F20</f>
        <v>0</v>
      </c>
      <c r="G21" s="8"/>
      <c r="H21" s="8"/>
      <c r="I21" s="8"/>
    </row>
    <row r="22" spans="1:9" ht="15">
      <c r="A22" s="10"/>
      <c r="B22" s="40" t="s">
        <v>11</v>
      </c>
      <c r="C22" s="40"/>
      <c r="D22" s="40"/>
      <c r="E22" s="41"/>
      <c r="F22" s="14">
        <f>F15+F11+F18+F21</f>
        <v>0</v>
      </c>
      <c r="G22" s="8"/>
      <c r="H22" s="8"/>
      <c r="I22" s="8"/>
    </row>
    <row r="23" spans="1:6" ht="15">
      <c r="A23" s="10"/>
      <c r="B23" s="40" t="s">
        <v>10</v>
      </c>
      <c r="C23" s="40"/>
      <c r="D23" s="40"/>
      <c r="E23" s="41"/>
      <c r="F23" s="5">
        <f>ROUND(F22*21%,2)</f>
        <v>0</v>
      </c>
    </row>
    <row r="24" spans="1:6" ht="15">
      <c r="A24" s="10"/>
      <c r="B24" s="40" t="s">
        <v>12</v>
      </c>
      <c r="C24" s="40"/>
      <c r="D24" s="40"/>
      <c r="E24" s="41"/>
      <c r="F24" s="5">
        <f>F22+F23</f>
        <v>0</v>
      </c>
    </row>
    <row r="25" spans="1:6" ht="39.75" customHeight="1">
      <c r="A25" s="36" t="s">
        <v>13</v>
      </c>
      <c r="B25" s="36"/>
      <c r="C25" s="36"/>
      <c r="D25" s="36"/>
      <c r="E25" s="36"/>
      <c r="F25" s="36"/>
    </row>
    <row r="26" spans="1:3" ht="20.25" customHeight="1">
      <c r="A26" s="32" t="s">
        <v>1</v>
      </c>
      <c r="B26" s="32"/>
      <c r="C26" s="32"/>
    </row>
    <row r="27" spans="1:6" s="11" customFormat="1" ht="45.9" customHeight="1">
      <c r="A27" s="22" t="s">
        <v>15</v>
      </c>
      <c r="B27" s="22"/>
      <c r="C27" s="22"/>
      <c r="D27" s="22"/>
      <c r="E27" s="22"/>
      <c r="F27" s="22"/>
    </row>
    <row r="28" spans="1:6" s="11" customFormat="1" ht="47.15" customHeight="1">
      <c r="A28" s="22" t="s">
        <v>4</v>
      </c>
      <c r="B28" s="22"/>
      <c r="C28" s="22"/>
      <c r="D28" s="22"/>
      <c r="E28" s="22"/>
      <c r="F28" s="22"/>
    </row>
    <row r="29" spans="1:6" s="11" customFormat="1" ht="28.5" customHeight="1">
      <c r="A29" s="22" t="s">
        <v>16</v>
      </c>
      <c r="B29" s="22"/>
      <c r="C29" s="22"/>
      <c r="D29" s="22"/>
      <c r="E29" s="22"/>
      <c r="F29" s="22"/>
    </row>
    <row r="30" spans="1:6" s="11" customFormat="1" ht="46.5" customHeight="1">
      <c r="A30" s="22" t="s">
        <v>14</v>
      </c>
      <c r="B30" s="22"/>
      <c r="C30" s="22"/>
      <c r="D30" s="22"/>
      <c r="E30" s="22"/>
      <c r="F30" s="22"/>
    </row>
    <row r="31" spans="1:6" s="21" customFormat="1" ht="41.15" customHeight="1">
      <c r="A31" s="34" t="s">
        <v>37</v>
      </c>
      <c r="B31" s="34"/>
      <c r="C31" s="34"/>
      <c r="D31" s="34"/>
      <c r="E31" s="34"/>
      <c r="F31" s="34"/>
    </row>
    <row r="32" spans="1:6" s="21" customFormat="1" ht="34.5" customHeight="1">
      <c r="A32" s="34" t="s">
        <v>17</v>
      </c>
      <c r="B32" s="34"/>
      <c r="C32" s="34"/>
      <c r="D32" s="34"/>
      <c r="E32" s="34"/>
      <c r="F32" s="34"/>
    </row>
    <row r="33" spans="1:1" ht="29.25" customHeight="1">
      <c r="A33" s="1" t="s">
        <v>2</v>
      </c>
    </row>
    <row r="34" spans="1:1" ht="15.45">
      <c r="A34" s="3" t="s">
        <v>5</v>
      </c>
    </row>
    <row r="35" spans="1:1" ht="15.45">
      <c r="A35" s="3" t="s">
        <v>3</v>
      </c>
    </row>
    <row r="36" spans="1:1" ht="15.45">
      <c r="A36" s="2"/>
    </row>
  </sheetData>
  <mergeCells count="30">
    <mergeCell ref="A32:F32"/>
    <mergeCell ref="A29:F29"/>
    <mergeCell ref="A30:F30"/>
    <mergeCell ref="A31:F31"/>
    <mergeCell ref="A3:F3"/>
    <mergeCell ref="B4:F4"/>
    <mergeCell ref="B5:F5"/>
    <mergeCell ref="A28:F28"/>
    <mergeCell ref="A25:F25"/>
    <mergeCell ref="B11:E11"/>
    <mergeCell ref="B15:E15"/>
    <mergeCell ref="B22:E22"/>
    <mergeCell ref="B23:E23"/>
    <mergeCell ref="B24:E24"/>
    <mergeCell ref="A9:A11"/>
    <mergeCell ref="B9:F9"/>
    <mergeCell ref="A12:A15"/>
    <mergeCell ref="B12:F12"/>
    <mergeCell ref="A2:F2"/>
    <mergeCell ref="A1:F1"/>
    <mergeCell ref="A26:C26"/>
    <mergeCell ref="B6:F6"/>
    <mergeCell ref="B7:F7"/>
    <mergeCell ref="A27:F27"/>
    <mergeCell ref="A16:A18"/>
    <mergeCell ref="B16:F16"/>
    <mergeCell ref="B18:E18"/>
    <mergeCell ref="A19:A21"/>
    <mergeCell ref="B19:F19"/>
    <mergeCell ref="B21:E21"/>
  </mergeCells>
  <pageMargins left="0.7" right="0.7" top="0.75" bottom="0.75" header="0.3" footer="0.3"/>
  <pageSetup orientation="portrait" paperSize="1" scale="96" r:id="rId8"/>
  <rowBreaks count="1" manualBreakCount="1">
    <brk id="25"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1026" r:id="rId1" name="Check Box 2">
              <controlPr defaultSize="0" autoLine="0" autoPict="0">
                <anchor moveWithCells="1">
                  <from>
                    <xdr:col>1</xdr:col>
                    <xdr:colOff>2383971</xdr:colOff>
                    <xdr:row>2</xdr:row>
                    <xdr:rowOff>21771</xdr:rowOff>
                  </from>
                  <to>
                    <xdr:col>2</xdr:col>
                    <xdr:colOff>571500</xdr:colOff>
                    <xdr:row>3</xdr:row>
                    <xdr:rowOff>10886</xdr:rowOff>
                  </to>
                </anchor>
              </controlPr>
            </control>
          </mc:Choice>
        </mc:AlternateContent>
        <mc:AlternateContent xmlns:mc="http://schemas.openxmlformats.org/markup-compatibility/2006">
          <mc:Choice Requires="x14">
            <control shapeId="1029" r:id="rId2" name="Check Box 5">
              <controlPr defaultSize="0" autoLine="0" autoPict="0">
                <anchor moveWithCells="1">
                  <from>
                    <xdr:col>0</xdr:col>
                    <xdr:colOff>201386</xdr:colOff>
                    <xdr:row>3</xdr:row>
                    <xdr:rowOff>114300</xdr:rowOff>
                  </from>
                  <to>
                    <xdr:col>0</xdr:col>
                    <xdr:colOff>495300</xdr:colOff>
                    <xdr:row>3</xdr:row>
                    <xdr:rowOff>293914</xdr:rowOff>
                  </to>
                </anchor>
              </controlPr>
            </control>
          </mc:Choice>
        </mc:AlternateContent>
        <mc:AlternateContent xmlns:mc="http://schemas.openxmlformats.org/markup-compatibility/2006">
          <mc:Choice Requires="x14">
            <control shapeId="1030" r:id="rId3" name="Check Box 6">
              <controlPr defaultSize="0" autoLine="0" autoPict="0">
                <anchor moveWithCells="1">
                  <from>
                    <xdr:col>0</xdr:col>
                    <xdr:colOff>201386</xdr:colOff>
                    <xdr:row>4</xdr:row>
                    <xdr:rowOff>119743</xdr:rowOff>
                  </from>
                  <to>
                    <xdr:col>0</xdr:col>
                    <xdr:colOff>381000</xdr:colOff>
                    <xdr:row>4</xdr:row>
                    <xdr:rowOff>266700</xdr:rowOff>
                  </to>
                </anchor>
              </controlPr>
            </control>
          </mc:Choice>
        </mc:AlternateContent>
        <mc:AlternateContent xmlns:mc="http://schemas.openxmlformats.org/markup-compatibility/2006">
          <mc:Choice Requires="x14">
            <control shapeId="1034" r:id="rId4" name="Check Box 10">
              <controlPr defaultSize="0" autoLine="0" autoPict="0">
                <anchor moveWithCells="1">
                  <from>
                    <xdr:col>0</xdr:col>
                    <xdr:colOff>201386</xdr:colOff>
                    <xdr:row>5</xdr:row>
                    <xdr:rowOff>163286</xdr:rowOff>
                  </from>
                  <to>
                    <xdr:col>0</xdr:col>
                    <xdr:colOff>397329</xdr:colOff>
                    <xdr:row>5</xdr:row>
                    <xdr:rowOff>375557</xdr:rowOff>
                  </to>
                </anchor>
              </controlPr>
            </control>
          </mc:Choice>
        </mc:AlternateContent>
        <mc:AlternateContent xmlns:mc="http://schemas.openxmlformats.org/markup-compatibility/2006">
          <mc:Choice Requires="x14">
            <control shapeId="1035" r:id="rId5" name="Check Box 11">
              <controlPr defaultSize="0" autoLine="0" autoPict="0">
                <anchor moveWithCells="1">
                  <from>
                    <xdr:col>0</xdr:col>
                    <xdr:colOff>223157</xdr:colOff>
                    <xdr:row>6</xdr:row>
                    <xdr:rowOff>130629</xdr:rowOff>
                  </from>
                  <to>
                    <xdr:col>0</xdr:col>
                    <xdr:colOff>413657</xdr:colOff>
                    <xdr:row>6</xdr:row>
                    <xdr:rowOff>353786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Dace Šķiliņa</cp:lastModifiedBy>
  <dcterms:created xsi:type="dcterms:W3CDTF">2025-01-06T09:00:53Z</dcterms:created>
  <dcterms:modified xsi:type="dcterms:W3CDTF">2025-03-17T14:16:56Z</dcterms:modified>
  <cp:category/>
</cp:coreProperties>
</file>