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CENU_APTAUJAS_no2022\00_CENU_APTAUJAS_2025\35_Terases remonts\"/>
    </mc:Choice>
  </mc:AlternateContent>
  <xr:revisionPtr revIDLastSave="0" documentId="13_ncr:1_{C208BA92-3E2D-4261-A34D-077B4437C4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zera terases dēļu nomaiņa" sheetId="8" r:id="rId1"/>
  </sheets>
  <calcPr calcId="191029"/>
</workbook>
</file>

<file path=xl/calcChain.xml><?xml version="1.0" encoding="utf-8"?>
<calcChain xmlns="http://schemas.openxmlformats.org/spreadsheetml/2006/main">
  <c r="F12" i="8" l="1"/>
  <c r="F13" i="8"/>
  <c r="F14" i="8"/>
  <c r="F15" i="8"/>
  <c r="F16" i="8"/>
  <c r="F17" i="8"/>
  <c r="F18" i="8"/>
  <c r="F19" i="8"/>
  <c r="F20" i="8"/>
  <c r="F11" i="8"/>
  <c r="F21" i="8" l="1"/>
  <c r="F22" i="8" l="1"/>
  <c r="F23" i="8" s="1"/>
</calcChain>
</file>

<file path=xl/sharedStrings.xml><?xml version="1.0" encoding="utf-8"?>
<sst xmlns="http://schemas.openxmlformats.org/spreadsheetml/2006/main" count="36" uniqueCount="30">
  <si>
    <t>Darba nosaukums</t>
  </si>
  <si>
    <t>Pozīcijas numurs</t>
  </si>
  <si>
    <t>Mērvienība</t>
  </si>
  <si>
    <r>
      <t xml:space="preserve">Vienības cena </t>
    </r>
    <r>
      <rPr>
        <i/>
        <sz val="11"/>
        <rFont val="Times New Roman"/>
        <family val="1"/>
        <charset val="186"/>
      </rPr>
      <t>(euro)</t>
    </r>
  </si>
  <si>
    <r>
      <t xml:space="preserve">Kopējā cena </t>
    </r>
    <r>
      <rPr>
        <i/>
        <sz val="11"/>
        <rFont val="Times New Roman"/>
        <family val="1"/>
        <charset val="186"/>
      </rPr>
      <t>(euro)</t>
    </r>
  </si>
  <si>
    <t>Darbu apjomu saraksts</t>
  </si>
  <si>
    <t>Kopā</t>
  </si>
  <si>
    <t xml:space="preserve">PVN 21 % </t>
  </si>
  <si>
    <t>Pavisam kopā</t>
  </si>
  <si>
    <t xml:space="preserve">Sastādīja: </t>
  </si>
  <si>
    <t>Pasūtītājs: Bauskas novada pašvaldības iestāde "Vecumnieku apvienības pārvalde"</t>
  </si>
  <si>
    <t>Daudzums</t>
  </si>
  <si>
    <t>gab.</t>
  </si>
  <si>
    <t>kompl.</t>
  </si>
  <si>
    <t>Būvgružu savākšana, konteinera noma</t>
  </si>
  <si>
    <t>Transporta izmaksas</t>
  </si>
  <si>
    <r>
      <t>(vārds, uzvārds,</t>
    </r>
    <r>
      <rPr>
        <sz val="10"/>
        <color rgb="FFFF0000"/>
        <rFont val="Teutonica"/>
        <family val="2"/>
      </rPr>
      <t xml:space="preserve"> </t>
    </r>
    <r>
      <rPr>
        <sz val="10"/>
        <color theme="1"/>
        <rFont val="Teutonica"/>
        <family val="2"/>
      </rPr>
      <t>datums</t>
    </r>
    <r>
      <rPr>
        <sz val="10"/>
        <rFont val="Teutonica"/>
        <family val="2"/>
        <charset val="186"/>
      </rPr>
      <t>)</t>
    </r>
  </si>
  <si>
    <t>m2</t>
  </si>
  <si>
    <t>Veco, esošo koka terases dēļu demontāža.</t>
  </si>
  <si>
    <t>m</t>
  </si>
  <si>
    <t>Veco esošo lapenes balstu daļas nomaiņa (150x150x2400mm)</t>
  </si>
  <si>
    <t>Jaunu koka brusu montāža, kas sevī ietver kokmateriāla izmaksas. Kokmateriālu brusu izmēri - (150x75x7800mm)</t>
  </si>
  <si>
    <t>Veco, esošo zemgrīdas brusu demontāža - vienas koka brusas izmērs (150x75x7800mm)</t>
  </si>
  <si>
    <t>Esošo koka margu saudzīga demontāža, nebojājot to elementus - margu izmēri (120x1000x36000).</t>
  </si>
  <si>
    <t>Demontēto koka margu montāža atpakaļ pēc grīdas ieklāšanas ar atsevišķu bojātu posmu nomaiņu. Margu izmēri (120x1000x36000).</t>
  </si>
  <si>
    <t>Terases dēļu, koka brusu, lapenes stabu un terases margu krāsošana, kas sevī ietver arī krāsas izmaksas. Tonis - Palisandrs.</t>
  </si>
  <si>
    <t>Jaunu, impregnētu terases koka dēļu montāža, kas sevī ietver arī kokmateriālu izmaksas. Terases dēļu izmēri orientējoši - 3000x120x42 mm.</t>
  </si>
  <si>
    <t xml:space="preserve">Pretendents (nosaukums, reģ. Nr.): </t>
  </si>
  <si>
    <t>Cenu aptauja "Vecumnieku Vecā ezera atpūtas terases grīdas dēļu nomaiņa"</t>
  </si>
  <si>
    <r>
      <rPr>
        <b/>
        <sz val="11"/>
        <rFont val="Times New Roman"/>
        <family val="1"/>
        <charset val="186"/>
      </rPr>
      <t>Objekta adrese:</t>
    </r>
    <r>
      <rPr>
        <sz val="11"/>
        <rFont val="Times New Roman"/>
        <family val="1"/>
        <charset val="186"/>
      </rPr>
      <t xml:space="preserve"> Vecais ezers, Pludmales iela 1, Vecumnieki, Vecumnieku pagasts, Bauskas novads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</si>
</sst>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s_-;\-* #,##0.00\ _L_s_-;_-* &quot;-&quot;??\ _L_s_-;_-@_-"/>
  </numFmts>
  <fonts count="16">
    <font>
      <sz val="10"/>
      <name val="Teutonica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Helv"/>
      <family val="2"/>
    </font>
    <font>
      <sz val="11"/>
      <color indexed="8"/>
      <name val="Times New Roman"/>
      <family val="1"/>
      <charset val="186"/>
    </font>
    <font>
      <sz val="10"/>
      <color rgb="FFFF0000"/>
      <name val="Teutonica"/>
      <family val="2"/>
    </font>
    <font>
      <sz val="10"/>
      <color theme="1"/>
      <name val="Teuton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2" fillId="0" borderId="0"/>
    <xf numFmtId="164" fontId="5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3" fillId="0" borderId="0" xfId="1" applyFont="1"/>
    <xf numFmtId="0" fontId="7" fillId="0" borderId="0" xfId="1" applyFont="1"/>
    <xf numFmtId="1" fontId="8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1" fontId="7" fillId="0" borderId="0" xfId="1" applyNumberFormat="1" applyFont="1"/>
    <xf numFmtId="0" fontId="7" fillId="0" borderId="0" xfId="1" quotePrefix="1" applyFont="1" applyAlignment="1">
      <alignment horizontal="right"/>
    </xf>
    <xf numFmtId="0" fontId="10" fillId="0" borderId="0" xfId="2" applyFont="1" applyAlignment="1">
      <alignment horizontal="left"/>
    </xf>
    <xf numFmtId="0" fontId="8" fillId="0" borderId="0" xfId="1" applyFont="1" applyAlignment="1">
      <alignment horizontal="right"/>
    </xf>
    <xf numFmtId="0" fontId="7" fillId="0" borderId="0" xfId="2" applyFont="1"/>
    <xf numFmtId="1" fontId="2" fillId="0" borderId="0" xfId="1" applyNumberFormat="1" applyFont="1"/>
    <xf numFmtId="0" fontId="7" fillId="0" borderId="3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7" fillId="0" borderId="4" xfId="3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center" vertical="center"/>
      <protection hidden="1"/>
    </xf>
    <xf numFmtId="1" fontId="7" fillId="0" borderId="9" xfId="1" applyNumberFormat="1" applyFont="1" applyBorder="1" applyAlignment="1" applyProtection="1">
      <alignment horizontal="center" vertical="center"/>
      <protection hidden="1"/>
    </xf>
    <xf numFmtId="1" fontId="7" fillId="0" borderId="4" xfId="3" applyNumberFormat="1" applyFont="1" applyBorder="1" applyAlignment="1">
      <alignment horizontal="center" vertical="center"/>
    </xf>
    <xf numFmtId="2" fontId="7" fillId="0" borderId="9" xfId="1" applyNumberFormat="1" applyFont="1" applyBorder="1" applyAlignment="1">
      <alignment horizontal="right" vertical="center"/>
    </xf>
    <xf numFmtId="2" fontId="7" fillId="0" borderId="4" xfId="1" applyNumberFormat="1" applyFont="1" applyBorder="1" applyAlignment="1">
      <alignment horizontal="right" vertical="center"/>
    </xf>
    <xf numFmtId="2" fontId="8" fillId="0" borderId="13" xfId="1" applyNumberFormat="1" applyFont="1" applyBorder="1" applyAlignment="1">
      <alignment horizontal="right"/>
    </xf>
    <xf numFmtId="2" fontId="6" fillId="0" borderId="14" xfId="1" applyNumberFormat="1" applyFont="1" applyBorder="1" applyAlignment="1">
      <alignment horizontal="right"/>
    </xf>
    <xf numFmtId="2" fontId="8" fillId="0" borderId="15" xfId="1" applyNumberFormat="1" applyFont="1" applyBorder="1" applyAlignment="1">
      <alignment horizontal="right"/>
    </xf>
    <xf numFmtId="2" fontId="7" fillId="0" borderId="9" xfId="1" applyNumberFormat="1" applyFont="1" applyBorder="1" applyAlignment="1" applyProtection="1">
      <alignment horizontal="center" vertical="center"/>
      <protection hidden="1"/>
    </xf>
    <xf numFmtId="0" fontId="7" fillId="0" borderId="6" xfId="1" applyFont="1" applyBorder="1" applyAlignment="1" applyProtection="1">
      <alignment horizontal="center" vertical="center" wrapText="1"/>
      <protection hidden="1"/>
    </xf>
    <xf numFmtId="0" fontId="7" fillId="0" borderId="7" xfId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0" fontId="9" fillId="0" borderId="10" xfId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center" vertical="center"/>
      <protection hidden="1"/>
    </xf>
    <xf numFmtId="0" fontId="9" fillId="0" borderId="11" xfId="1" applyFont="1" applyBorder="1" applyAlignment="1">
      <alignment horizontal="center" vertical="center"/>
    </xf>
    <xf numFmtId="1" fontId="9" fillId="0" borderId="12" xfId="1" applyNumberFormat="1" applyFont="1" applyBorder="1" applyAlignment="1">
      <alignment horizontal="center" vertical="center"/>
    </xf>
    <xf numFmtId="0" fontId="7" fillId="0" borderId="2" xfId="1" applyFont="1" applyBorder="1" applyAlignment="1" applyProtection="1">
      <alignment horizontal="center" vertical="center"/>
      <protection hidden="1"/>
    </xf>
    <xf numFmtId="0" fontId="7" fillId="2" borderId="9" xfId="3" applyFont="1" applyFill="1" applyBorder="1" applyAlignment="1">
      <alignment horizontal="left" vertical="center" wrapText="1"/>
    </xf>
    <xf numFmtId="0" fontId="13" fillId="0" borderId="4" xfId="3" applyFont="1" applyBorder="1" applyAlignment="1">
      <alignment horizontal="left" vertical="center" wrapText="1"/>
    </xf>
    <xf numFmtId="0" fontId="7" fillId="0" borderId="4" xfId="1" applyFont="1" applyBorder="1" applyAlignment="1" applyProtection="1">
      <alignment horizontal="center" vertical="center"/>
      <protection hidden="1"/>
    </xf>
    <xf numFmtId="0" fontId="4" fillId="0" borderId="0" xfId="1" applyFont="1" applyAlignment="1">
      <alignment horizontal="center" wrapText="1"/>
    </xf>
    <xf numFmtId="0" fontId="7" fillId="0" borderId="0" xfId="1" applyFont="1" applyAlignment="1">
      <alignment horizontal="left"/>
    </xf>
    <xf numFmtId="0" fontId="8" fillId="0" borderId="16" xfId="1" applyFont="1" applyBorder="1" applyAlignment="1">
      <alignment horizontal="right"/>
    </xf>
    <xf numFmtId="0" fontId="8" fillId="0" borderId="17" xfId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9" xfId="1" applyFont="1" applyBorder="1" applyAlignment="1">
      <alignment horizontal="right"/>
    </xf>
    <xf numFmtId="0" fontId="6" fillId="0" borderId="20" xfId="1" applyFont="1" applyBorder="1" applyAlignment="1">
      <alignment horizontal="right"/>
    </xf>
    <xf numFmtId="0" fontId="6" fillId="0" borderId="21" xfId="1" applyFont="1" applyBorder="1" applyAlignment="1">
      <alignment horizontal="right"/>
    </xf>
    <xf numFmtId="0" fontId="6" fillId="0" borderId="22" xfId="1" applyFont="1" applyBorder="1" applyAlignment="1">
      <alignment horizontal="right"/>
    </xf>
    <xf numFmtId="0" fontId="6" fillId="0" borderId="0" xfId="1" applyFont="1" applyAlignment="1">
      <alignment horizontal="center" wrapText="1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 wrapText="1"/>
    </xf>
  </cellXfs>
  <cellStyles count="8">
    <cellStyle name="Comma 4" xfId="6" xr:uid="{00000000-0005-0000-0000-00000B000000}"/>
    <cellStyle name="Normal 2 2" xfId="4" xr:uid="{00000000-0005-0000-0000-000009000000}"/>
    <cellStyle name="Normal_1_V39 2.600 - 6.440 km" xfId="1" xr:uid="{00000000-0005-0000-0000-000006000000}"/>
    <cellStyle name="Normal_kopejais_saraksts_rezekne" xfId="2" xr:uid="{00000000-0005-0000-0000-000007000000}"/>
    <cellStyle name="Parastais 2" xfId="7" xr:uid="{00000000-0005-0000-0000-00000C000000}"/>
    <cellStyle name="Parasts" xfId="0" builtinId="0"/>
    <cellStyle name="Parasts 2" xfId="3" xr:uid="{00000000-0005-0000-0000-000008000000}"/>
    <cellStyle name="Style 1" xfId="5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topLeftCell="A3" workbookViewId="0">
      <selection activeCell="E38" sqref="E38"/>
    </sheetView>
  </sheetViews>
  <sheetFormatPr defaultRowHeight="12.75"/>
  <cols>
    <col min="1" max="1" width="10.140625" customWidth="1"/>
    <col min="2" max="2" width="41.85546875" customWidth="1"/>
    <col min="3" max="3" width="13.140625" customWidth="1"/>
    <col min="4" max="4" width="15.42578125" customWidth="1"/>
    <col min="5" max="5" width="10.28515625" customWidth="1"/>
    <col min="6" max="6" width="12" customWidth="1"/>
  </cols>
  <sheetData>
    <row r="1" spans="1:6" ht="18.75">
      <c r="A1" s="37" t="s">
        <v>5</v>
      </c>
      <c r="B1" s="37"/>
      <c r="C1" s="37"/>
      <c r="D1" s="37"/>
      <c r="E1" s="37"/>
      <c r="F1" s="37"/>
    </row>
    <row r="2" spans="1:6" ht="32.25" customHeight="1">
      <c r="A2" s="46" t="s">
        <v>28</v>
      </c>
      <c r="B2" s="46"/>
      <c r="C2" s="46"/>
      <c r="D2" s="46"/>
      <c r="E2" s="46"/>
      <c r="F2" s="46"/>
    </row>
    <row r="3" spans="1:6" ht="20.25" customHeight="1">
      <c r="A3" s="48"/>
      <c r="B3" s="48"/>
      <c r="C3" s="48"/>
      <c r="D3" s="48"/>
      <c r="E3" s="48"/>
      <c r="F3" s="48"/>
    </row>
    <row r="4" spans="1:6" ht="20.25" customHeight="1">
      <c r="A4" s="49" t="s">
        <v>10</v>
      </c>
      <c r="B4" s="49"/>
      <c r="C4" s="49"/>
      <c r="D4" s="49"/>
      <c r="E4" s="49"/>
      <c r="F4" s="49"/>
    </row>
    <row r="5" spans="1:6" ht="15" customHeight="1">
      <c r="A5" s="38" t="s">
        <v>29</v>
      </c>
      <c r="B5" s="38"/>
      <c r="C5" s="38"/>
      <c r="D5" s="38"/>
      <c r="E5" s="38"/>
      <c r="F5" s="38"/>
    </row>
    <row r="6" spans="1:6" ht="14.25">
      <c r="A6" s="47" t="s">
        <v>27</v>
      </c>
      <c r="B6" s="47"/>
      <c r="C6" s="47"/>
      <c r="D6" s="47"/>
      <c r="E6" s="47"/>
      <c r="F6" s="47"/>
    </row>
    <row r="7" spans="1:6" ht="15">
      <c r="A7" s="38"/>
      <c r="B7" s="38"/>
      <c r="C7" s="2"/>
      <c r="D7" s="2"/>
      <c r="E7" s="2"/>
      <c r="F7" s="3"/>
    </row>
    <row r="8" spans="1:6" ht="15.75" thickBot="1">
      <c r="A8" s="4"/>
      <c r="B8" s="2"/>
      <c r="C8" s="2"/>
      <c r="D8" s="2"/>
      <c r="E8" s="2"/>
      <c r="F8" s="5"/>
    </row>
    <row r="9" spans="1:6" ht="45.75" thickBot="1">
      <c r="A9" s="25" t="s">
        <v>1</v>
      </c>
      <c r="B9" s="26" t="s">
        <v>0</v>
      </c>
      <c r="C9" s="26" t="s">
        <v>2</v>
      </c>
      <c r="D9" s="26" t="s">
        <v>11</v>
      </c>
      <c r="E9" s="27" t="s">
        <v>3</v>
      </c>
      <c r="F9" s="28" t="s">
        <v>4</v>
      </c>
    </row>
    <row r="10" spans="1:6" ht="13.5" thickBot="1">
      <c r="A10" s="29">
        <v>1</v>
      </c>
      <c r="B10" s="30">
        <v>2</v>
      </c>
      <c r="C10" s="30">
        <v>3</v>
      </c>
      <c r="D10" s="30">
        <v>4</v>
      </c>
      <c r="E10" s="31">
        <v>5</v>
      </c>
      <c r="F10" s="32">
        <v>6</v>
      </c>
    </row>
    <row r="11" spans="1:6" ht="38.25" customHeight="1">
      <c r="A11" s="33">
        <v>1</v>
      </c>
      <c r="B11" s="34" t="s">
        <v>18</v>
      </c>
      <c r="C11" s="16" t="s">
        <v>17</v>
      </c>
      <c r="D11" s="24">
        <v>110.37</v>
      </c>
      <c r="E11" s="19"/>
      <c r="F11" s="19">
        <f>ROUND(D11*E11,2)</f>
        <v>0</v>
      </c>
    </row>
    <row r="12" spans="1:6" ht="38.25" customHeight="1">
      <c r="A12" s="33">
        <v>2</v>
      </c>
      <c r="B12" s="34" t="s">
        <v>22</v>
      </c>
      <c r="C12" s="16" t="s">
        <v>12</v>
      </c>
      <c r="D12" s="17">
        <v>27</v>
      </c>
      <c r="E12" s="19"/>
      <c r="F12" s="19">
        <f t="shared" ref="F12:F20" si="0">ROUND(D12*E12,2)</f>
        <v>0</v>
      </c>
    </row>
    <row r="13" spans="1:6" ht="55.35" customHeight="1">
      <c r="A13" s="33">
        <v>3</v>
      </c>
      <c r="B13" s="34" t="s">
        <v>20</v>
      </c>
      <c r="C13" s="16" t="s">
        <v>12</v>
      </c>
      <c r="D13" s="17">
        <v>6</v>
      </c>
      <c r="E13" s="19"/>
      <c r="F13" s="19">
        <f t="shared" si="0"/>
        <v>0</v>
      </c>
    </row>
    <row r="14" spans="1:6" ht="60.4" customHeight="1">
      <c r="A14" s="33">
        <v>4</v>
      </c>
      <c r="B14" s="34" t="s">
        <v>21</v>
      </c>
      <c r="C14" s="16" t="s">
        <v>12</v>
      </c>
      <c r="D14" s="17">
        <v>27</v>
      </c>
      <c r="E14" s="19"/>
      <c r="F14" s="19">
        <f t="shared" si="0"/>
        <v>0</v>
      </c>
    </row>
    <row r="15" spans="1:6" ht="54.4" customHeight="1">
      <c r="A15" s="33">
        <v>3</v>
      </c>
      <c r="B15" s="35" t="s">
        <v>26</v>
      </c>
      <c r="C15" s="16" t="s">
        <v>17</v>
      </c>
      <c r="D15" s="17">
        <v>225</v>
      </c>
      <c r="E15" s="20"/>
      <c r="F15" s="19">
        <f t="shared" si="0"/>
        <v>0</v>
      </c>
    </row>
    <row r="16" spans="1:6" ht="54.4" customHeight="1">
      <c r="A16" s="33">
        <v>4</v>
      </c>
      <c r="B16" s="35" t="s">
        <v>23</v>
      </c>
      <c r="C16" s="16" t="s">
        <v>19</v>
      </c>
      <c r="D16" s="17">
        <v>36.1</v>
      </c>
      <c r="E16" s="20"/>
      <c r="F16" s="19">
        <f t="shared" si="0"/>
        <v>0</v>
      </c>
    </row>
    <row r="17" spans="1:6" ht="54.4" customHeight="1">
      <c r="A17" s="33"/>
      <c r="B17" s="35" t="s">
        <v>24</v>
      </c>
      <c r="C17" s="16" t="s">
        <v>19</v>
      </c>
      <c r="D17" s="17">
        <v>36</v>
      </c>
      <c r="E17" s="20"/>
      <c r="F17" s="19">
        <f t="shared" si="0"/>
        <v>0</v>
      </c>
    </row>
    <row r="18" spans="1:6" ht="51" customHeight="1">
      <c r="A18" s="33">
        <v>4</v>
      </c>
      <c r="B18" s="35" t="s">
        <v>25</v>
      </c>
      <c r="C18" s="15" t="s">
        <v>13</v>
      </c>
      <c r="D18" s="18">
        <v>1</v>
      </c>
      <c r="E18" s="20"/>
      <c r="F18" s="19">
        <f t="shared" si="0"/>
        <v>0</v>
      </c>
    </row>
    <row r="19" spans="1:6" ht="32.25" customHeight="1">
      <c r="A19" s="33">
        <v>5</v>
      </c>
      <c r="B19" s="35" t="s">
        <v>14</v>
      </c>
      <c r="C19" s="15" t="s">
        <v>12</v>
      </c>
      <c r="D19" s="18">
        <v>1</v>
      </c>
      <c r="E19" s="20"/>
      <c r="F19" s="19">
        <f t="shared" si="0"/>
        <v>0</v>
      </c>
    </row>
    <row r="20" spans="1:6" ht="24.75" customHeight="1">
      <c r="A20" s="36">
        <v>6</v>
      </c>
      <c r="B20" s="35" t="s">
        <v>15</v>
      </c>
      <c r="C20" s="15" t="s">
        <v>13</v>
      </c>
      <c r="D20" s="18">
        <v>1</v>
      </c>
      <c r="E20" s="20"/>
      <c r="F20" s="19">
        <f t="shared" si="0"/>
        <v>0</v>
      </c>
    </row>
    <row r="21" spans="1:6" ht="26.25" customHeight="1" thickBot="1">
      <c r="A21" s="2"/>
      <c r="B21" s="6"/>
      <c r="C21" s="12"/>
      <c r="D21" s="39" t="s">
        <v>6</v>
      </c>
      <c r="E21" s="40"/>
      <c r="F21" s="21">
        <f>SUM(F11:F20)</f>
        <v>0</v>
      </c>
    </row>
    <row r="22" spans="1:6" ht="15">
      <c r="A22" s="7"/>
      <c r="B22" s="8"/>
      <c r="C22" s="11"/>
      <c r="D22" s="41" t="s">
        <v>7</v>
      </c>
      <c r="E22" s="42"/>
      <c r="F22" s="23">
        <f>F21*0.21</f>
        <v>0</v>
      </c>
    </row>
    <row r="23" spans="1:6" ht="16.5" thickBot="1">
      <c r="A23" s="2"/>
      <c r="B23" s="8"/>
      <c r="C23" s="43" t="s">
        <v>8</v>
      </c>
      <c r="D23" s="44"/>
      <c r="E23" s="45"/>
      <c r="F23" s="22">
        <f>SUM(F21:F22)</f>
        <v>0</v>
      </c>
    </row>
    <row r="24" spans="1:6" ht="15.75">
      <c r="A24" s="1"/>
      <c r="B24" s="9"/>
      <c r="C24" s="9"/>
      <c r="D24" s="9"/>
      <c r="E24" s="9"/>
      <c r="F24" s="10"/>
    </row>
    <row r="26" spans="1:6">
      <c r="A26" s="13" t="s">
        <v>9</v>
      </c>
    </row>
    <row r="27" spans="1:6">
      <c r="B27" s="14" t="s">
        <v>16</v>
      </c>
    </row>
  </sheetData>
  <mergeCells count="10">
    <mergeCell ref="A1:F1"/>
    <mergeCell ref="A7:B7"/>
    <mergeCell ref="D21:E21"/>
    <mergeCell ref="D22:E22"/>
    <mergeCell ref="C23:E23"/>
    <mergeCell ref="A2:F2"/>
    <mergeCell ref="A6:F6"/>
    <mergeCell ref="A3:F3"/>
    <mergeCell ref="A4:F4"/>
    <mergeCell ref="A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Ezera terases dēļu nomaiņa</vt:lpstr>
    </vt:vector>
  </TitlesOfParts>
  <Manager/>
  <Company>LAD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JanisB</dc:creator>
  <cp:keywords/>
  <dc:description/>
  <cp:lastModifiedBy>Inese</cp:lastModifiedBy>
  <cp:lastPrinted>2022-06-06T12:47:02Z</cp:lastPrinted>
  <dcterms:created xsi:type="dcterms:W3CDTF">1999-02-02T10:13:38Z</dcterms:created>
  <dcterms:modified xsi:type="dcterms:W3CDTF">2025-09-09T11:53:51Z</dcterms:modified>
  <cp:category/>
</cp:coreProperties>
</file>