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0.0.1.9\Users\dace.skilina\Iepirkumi\Cenu aptaujas\2026\Dārza un meža tehnika\"/>
    </mc:Choice>
  </mc:AlternateContent>
  <bookViews>
    <workbookView xWindow="-120" yWindow="-120" windowWidth="57840" windowHeight="23520" activeTab="0"/>
  </bookViews>
  <sheets>
    <sheet name="Piedāvājums" sheetId="3" r:id="rId3"/>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3" l="1"/>
</calcChain>
</file>

<file path=xl/sharedStrings.xml><?xml version="1.0" encoding="utf-8"?>
<sst xmlns="http://schemas.openxmlformats.org/spreadsheetml/2006/main" count="112" uniqueCount="101">
  <si>
    <t xml:space="preserve">Mērvienība </t>
  </si>
  <si>
    <t>gab.</t>
  </si>
  <si>
    <t>Nr.</t>
  </si>
  <si>
    <t>Prece</t>
  </si>
  <si>
    <t>Skaits</t>
  </si>
  <si>
    <t>Līguma izpildes vieta</t>
  </si>
  <si>
    <t>Tehniskais piedāvājums</t>
  </si>
  <si>
    <t>Finanšu piedāvājums</t>
  </si>
  <si>
    <t>Tehniskās prasības</t>
  </si>
  <si>
    <t>Tehniskā specifikācija</t>
  </si>
  <si>
    <t>Cena  par vienību,EUR bez PVN</t>
  </si>
  <si>
    <t>Summa kopā EUR bez PVN</t>
  </si>
  <si>
    <t>A</t>
  </si>
  <si>
    <t>B</t>
  </si>
  <si>
    <t>C</t>
  </si>
  <si>
    <t>D</t>
  </si>
  <si>
    <t>E</t>
  </si>
  <si>
    <t>F</t>
  </si>
  <si>
    <t>G</t>
  </si>
  <si>
    <t>H</t>
  </si>
  <si>
    <t>I</t>
  </si>
  <si>
    <t>Pretendents apliecina:</t>
  </si>
  <si>
    <t xml:space="preserve">1. </t>
  </si>
  <si>
    <t xml:space="preserve">2. </t>
  </si>
  <si>
    <t>Paraksts</t>
  </si>
  <si>
    <t>Amats</t>
  </si>
  <si>
    <t>Datums</t>
  </si>
  <si>
    <t>J</t>
  </si>
  <si>
    <t>Norāde (saite) uz piedāvāto preci interneta vietnē, lai pasūtītājs varētu pārbaudīt piedāvātās preces parametru atbilstību prasībām. Ja šāda informācija nepastāv, norādīt iemeslu un šādā gadījumā iesniegt dokumenlālu pierādījumu par piedāvātās preces atbilstību tehniskās specifikācijas prasībām</t>
  </si>
  <si>
    <t>Pretendenta piedāvājums (modelis/marka un tehniskie rādītāji)</t>
  </si>
  <si>
    <t xml:space="preserve">Summa EUR bez PVN  </t>
  </si>
  <si>
    <t>Garantijas laika apkopes/remonta veikšanas vietas adrese</t>
  </si>
  <si>
    <t>“Motorizētas darba tehnikas piegāde”</t>
  </si>
  <si>
    <t>Garantikas laika apkopes remonts tiek veikts  pie autorizēta izplatītāja kurš atrodas ne tālāk kā 70 km no Līguma izpildes vietas</t>
  </si>
  <si>
    <t xml:space="preserve"> PVN 21%</t>
  </si>
  <si>
    <t>Summa kopā EUR ar  PVN</t>
  </si>
  <si>
    <t>Garantija- ražotāja noteiktā, bet ne mazāk kā 12 mēneši.</t>
  </si>
  <si>
    <t xml:space="preserve">Finanšu piedāvājumā cenai ir jābūt norādītai euro (EUR), norādot un aprēķinot piedāvāto cenu ar precizitāti divas zīmes aiz komata.					</t>
  </si>
  <si>
    <t>Cenā ietverti arī visi nodokļi un nodevas, kā arī visi iespējamie riski, kas saistīti ar tirgus cenu svārstībām plānotajā iepirkuma līguma izpildes laikā.</t>
  </si>
  <si>
    <t>Esam iepazinušies ar Cenu aptaujas noteikumiem un Tehnisko specifikāciju, un piekrītam visiem tajā minētajiem nosacījumiem, tie ir skaidri un saprotami, iebildumu un pretenziju pret tiem nav.</t>
  </si>
  <si>
    <t xml:space="preserve">3. </t>
  </si>
  <si>
    <t xml:space="preserve">4. </t>
  </si>
  <si>
    <t>1.pielikums</t>
  </si>
  <si>
    <t>Svars: ne lielāks kā 15 kg;</t>
  </si>
  <si>
    <t>Cilindra tilpums no 40,1 cm3</t>
  </si>
  <si>
    <t>Ekvivalents vibrācijas līmenis priekšas / aizmugures rokturim: 3,5/3 m/s2</t>
  </si>
  <si>
    <t>Skaņas līmenis garantētais (LWA): no 118dB (A)</t>
  </si>
  <si>
    <t>Svars (nesk. Griešanas aprīkojumu): ap 7.4 kg</t>
  </si>
  <si>
    <r>
      <rPr>
        <b/>
        <sz val="12"/>
        <rFont val="Times New Roman"/>
        <family val="1"/>
        <charset val="186"/>
      </rPr>
      <t xml:space="preserve">Krūmgriezis Husqvarna 543RS, </t>
    </r>
    <r>
      <rPr>
        <sz val="12"/>
        <rFont val="Times New Roman"/>
        <family val="1"/>
        <charset val="186"/>
      </rPr>
      <t xml:space="preserve">vai ekvivalents 
</t>
    </r>
  </si>
  <si>
    <t>Jauda: no 1.39 līdz 1.7 kW;</t>
  </si>
  <si>
    <t>Max. dzinēja ātrums: no 9000 apgriez./min</t>
  </si>
  <si>
    <t>Aprīkojums: Trimmera spole T35, Standarta dubultā uzkabe, Ripa zāles pļaušanai 4T-275 vai Zāles nazis Multi 254-4</t>
  </si>
  <si>
    <t>Degvielas patēriņš: 424 g/kWh</t>
  </si>
  <si>
    <t xml:space="preserve"> </t>
  </si>
  <si>
    <r>
      <t xml:space="preserve">1. Bauskas apvienības pārvaldes </t>
    </r>
    <r>
      <rPr>
        <b/>
        <sz val="12"/>
        <rFont val="Times New Roman"/>
        <family val="1"/>
        <charset val="186"/>
      </rPr>
      <t xml:space="preserve">Mežotnes </t>
    </r>
    <r>
      <rPr>
        <sz val="12"/>
        <rFont val="Times New Roman"/>
        <family val="1"/>
        <charset val="186"/>
      </rPr>
      <t>pagasta nodaļa, Pils iela 12, Mezotne, Mežotnes pagasts, Bauskas novads</t>
    </r>
  </si>
  <si>
    <r>
      <t xml:space="preserve">2. Bauskas apvienības pārvaldes </t>
    </r>
    <r>
      <rPr>
        <b/>
        <sz val="11"/>
        <rFont val="Times New Roman"/>
        <family val="1"/>
        <charset val="186"/>
      </rPr>
      <t>Ceraukstes</t>
    </r>
    <r>
      <rPr>
        <sz val="11"/>
        <rFont val="Times New Roman"/>
        <family val="1"/>
        <charset val="186"/>
      </rPr>
      <t xml:space="preserve"> pagasta nodaļa, „Tautas nams”, Ceraukste, Ceraukstes pag., Bauskas nov.</t>
    </r>
  </si>
  <si>
    <t>Jaudīgs un izturīgs trimmeris, kas ideāli piemērots gan mīkstas, gan cietas un pāraugušas zāles pļaušanai. Šis trimmeris izceļas ar augstu motora izturību, padarot to par uzticamu izvēli vidējas saimniecības īpašniekiem, kuriem nepieciešama ilgtspējīga un efektīva tehnika ilgstošiem pļaušanas darbiem. Tehniskais stāvoklis: jauns, iepriekš neekspluatēts, nav izmantots arī kā Demo modelis.</t>
  </si>
  <si>
    <r>
      <rPr>
        <b/>
        <sz val="12"/>
        <rFont val="Times New Roman"/>
        <family val="1"/>
        <charset val="186"/>
      </rPr>
      <t xml:space="preserve">Benzīna lapu pūtējs HUSQVARNA 125B, </t>
    </r>
    <r>
      <rPr>
        <sz val="12"/>
        <rFont val="Times New Roman"/>
        <family val="1"/>
        <charset val="186"/>
      </rPr>
      <t>vai ekvivalents</t>
    </r>
  </si>
  <si>
    <t>Cilindra tilpums no 28 cm3</t>
  </si>
  <si>
    <r>
      <rPr>
        <b/>
        <sz val="12"/>
        <rFont val="Times New Roman"/>
        <family val="1"/>
        <charset val="186"/>
      </rPr>
      <t>Benzīna zāles pļāvējs HUSQVARNA LC 140P</t>
    </r>
    <r>
      <rPr>
        <sz val="12"/>
        <rFont val="Times New Roman"/>
        <family val="1"/>
        <charset val="186"/>
      </rPr>
      <t>, vai ekvivalents</t>
    </r>
  </si>
  <si>
    <r>
      <rPr>
        <b/>
        <sz val="12"/>
        <rFont val="Times New Roman"/>
        <family val="1"/>
        <charset val="186"/>
      </rPr>
      <t>Mazās dzīvžoga šķeres  Husqvarna Aspire S20-P4Aar akumulatoru,</t>
    </r>
    <r>
      <rPr>
        <sz val="12"/>
        <rFont val="Times New Roman"/>
        <family val="1"/>
        <charset val="186"/>
      </rPr>
      <t xml:space="preserve"> vai ekvivalents</t>
    </r>
  </si>
  <si>
    <r>
      <rPr>
        <b/>
        <sz val="12"/>
        <rFont val="Times New Roman"/>
        <family val="1"/>
        <charset val="186"/>
      </rPr>
      <t>Husqvarna 130  motorzāģis</t>
    </r>
    <r>
      <rPr>
        <sz val="12"/>
        <rFont val="Times New Roman"/>
        <family val="1"/>
        <charset val="186"/>
      </rPr>
      <t>, vai ekvivalents</t>
    </r>
  </si>
  <si>
    <t>Sliedes garums 35-40 cm</t>
  </si>
  <si>
    <r>
      <t>Bauskas apvienības pārvaldes</t>
    </r>
    <r>
      <rPr>
        <b/>
        <sz val="11"/>
        <rFont val="Times New Roman"/>
        <family val="1"/>
        <charset val="186"/>
      </rPr>
      <t xml:space="preserve"> Īslīces</t>
    </r>
    <r>
      <rPr>
        <sz val="11"/>
        <rFont val="Times New Roman"/>
        <family val="1"/>
        <charset val="186"/>
      </rPr>
      <t xml:space="preserve"> pagasta nodaļa,"Rītausmas", Īslīces pagasts, Bauskas novads, LV-3901</t>
    </r>
  </si>
  <si>
    <t>K</t>
  </si>
  <si>
    <t xml:space="preserve">Min/ Max. Jaudas apgriezienu skaits: 7500/ 8000 apgriez. </t>
  </si>
  <si>
    <t>Min,/Max.pūšanas jauda 12,0N/12,5N</t>
  </si>
  <si>
    <t>Zobu platums - 8mm</t>
  </si>
  <si>
    <t>Ekvivalents vibrācijas līmenis (ahv,eq) rokturī 3,72-5,5m/s2</t>
  </si>
  <si>
    <t>Dzinēja eļļošanas tips - šļaksta veida</t>
  </si>
  <si>
    <t>Motora dzesēšana - gaiss</t>
  </si>
  <si>
    <t>Pļaušanas bloka materiāls - Tērauds</t>
  </si>
  <si>
    <t>Pļaušanas metode - savākšana/izmešana uz aizmuguri</t>
  </si>
  <si>
    <t>Pļaušanas augstums MAX/MIN - 75mm/25mm</t>
  </si>
  <si>
    <t>Dzinēju veids - PMDC (2 sukas)</t>
  </si>
  <si>
    <t>identifikācijas numurs BAP/2026/2-1/3</t>
  </si>
  <si>
    <t>Izejas jauda no 0,8kW līdz 1kW</t>
  </si>
  <si>
    <t>Degvielas patēriņš: ne vairāk kā  600 g/kWh</t>
  </si>
  <si>
    <t>Svars ne vairāk kā 4,5 kg</t>
  </si>
  <si>
    <t>Ekvivalents vibrācijas līmenis (ahv,eq) rokturī ne vairāk kā  11,2 m/s2</t>
  </si>
  <si>
    <t>Apgriezieni minūtē vismaz  3000apgr./min</t>
  </si>
  <si>
    <t>Cilindra darba tilpums vismaz 123cm3</t>
  </si>
  <si>
    <t>Pļaušanas platums vismaz 40 cm</t>
  </si>
  <si>
    <t>Griešanas ātrums vismaz  2800 griezieni/min</t>
  </si>
  <si>
    <t xml:space="preserve">Naža garums ne vairāk kā 20cm </t>
  </si>
  <si>
    <t>Izmērs, garums vismaz 189 cm</t>
  </si>
  <si>
    <t>Svars bez akulumātora ne vairāk kā  2,7 kg</t>
  </si>
  <si>
    <t>Ekvivalents vibrācijas līmenis (ahv,eq)rokturī ne vairāk kā 2,2 m/s2</t>
  </si>
  <si>
    <t>Komplektācijā iekļauta uzkabe, akumulators, akumulatora lādētājs</t>
  </si>
  <si>
    <t>Cilindra darba tilpums vismaz  38,0 cm3</t>
  </si>
  <si>
    <t>Izejas jauda vismaz 1,5kW</t>
  </si>
  <si>
    <t xml:space="preserve">TEHNISKĀ SPECIFIKĀCIJA / TEHNISKAIS PIEDĀVĀJUMS / FINANŠU PIEDĀVĀJUMS
CENU APTAUJĀ
</t>
  </si>
  <si>
    <t>Cenā iekļauti visi ar piegādi saistītie izdevumi, t.sk.piegādes izdevumi ,  administratīvās un darbaspēka  izmaksas u.c. izmaksas, lai nodrošinātu  līguma izpildi pilnā apjomā, nolīgtajā termiņā un labā kvalitātē. Papildus izmaksas  līguma darbības laikā netiks pieļautas.</t>
  </si>
  <si>
    <t>Pretendenta rīcībā ir visi tehniskie un personāla resursi, lai kvalitatīvi un savlaicīgi nodrošinātu pasūtītājam nepieciešamo piegādi.</t>
  </si>
  <si>
    <t>Garantija - ražotāja noteiktā, bet ne mazāk kā 12 mēneši.</t>
  </si>
  <si>
    <t>Jauda pie apgriezieniem  - vismaz 1,95kW</t>
  </si>
  <si>
    <t>Savācējgroza ietilpība vismaz 50 l</t>
  </si>
  <si>
    <t>Akumulatora spriegums - vismaz 18V</t>
  </si>
  <si>
    <t>Svars bez sliedes un ķēdes ne varāk kā - 4,7 kg</t>
  </si>
  <si>
    <t>"Dārza un meža tehnikas un tehnikas piederumu piegāde"</t>
  </si>
  <si>
    <t>1.daļa "Dārza un meža tehnikas piegāde"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</si>
</sst>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color theme="1"/>
      <name val="Arial"/>
      <family val="2"/>
    </font>
    <font>
      <b/>
      <sz val="10"/>
      <color rgb="FF000000"/>
      <name val="Times New Roman"/>
      <family val="1"/>
      <charset val="186"/>
    </font>
    <font>
      <b/>
      <sz val="10"/>
      <color theme="1"/>
      <name val="Times New Roman"/>
      <family val="1"/>
      <charset val="186"/>
    </font>
    <font>
      <sz val="12"/>
      <color theme="1"/>
      <name val="Times New Roman"/>
      <family val="1"/>
      <charset val="186"/>
    </font>
    <font>
      <sz val="12"/>
      <color rgb="FF000000"/>
      <name val="Times New Roman"/>
      <family val="1"/>
      <charset val="186"/>
    </font>
    <font>
      <b/>
      <sz val="12"/>
      <color theme="1"/>
      <name val="Times New Roman"/>
      <family val="1"/>
      <charset val="186"/>
    </font>
    <font>
      <sz val="12"/>
      <name val="Times New Roman"/>
      <family val="1"/>
      <charset val="186"/>
    </font>
    <font>
      <i/>
      <sz val="11"/>
      <color theme="1"/>
      <name val="Times New Roman"/>
      <family val="1"/>
      <charset val="186"/>
    </font>
    <font>
      <sz val="10"/>
      <name val="Arial"/>
      <family val="2"/>
    </font>
    <font>
      <b/>
      <sz val="14"/>
      <color theme="1"/>
      <name val="Times New Roman"/>
      <family val="1"/>
      <charset val="186"/>
    </font>
    <font>
      <b/>
      <sz val="11"/>
      <color theme="1"/>
      <name val="Times New Roman"/>
      <family val="1"/>
      <charset val="186"/>
    </font>
    <font>
      <b/>
      <u val="single"/>
      <sz val="12"/>
      <color theme="1"/>
      <name val="Times New Roman"/>
      <family val="1"/>
      <charset val="186"/>
    </font>
    <font>
      <sz val="11"/>
      <name val="Times New Roman"/>
      <family val="1"/>
      <charset val="186"/>
    </font>
    <font>
      <b/>
      <sz val="12"/>
      <name val="Times New Roman"/>
      <family val="1"/>
      <charset val="186"/>
    </font>
    <font>
      <sz val="11"/>
      <color theme="1"/>
      <name val="Times New Roman"/>
      <family val="1"/>
      <charset val="186"/>
    </font>
    <font>
      <sz val="10"/>
      <name val="Times New Roman"/>
      <family val="1"/>
      <charset val="186"/>
    </font>
    <font>
      <b/>
      <sz val="11"/>
      <name val="Times New Roman"/>
      <family val="1"/>
      <charset val="186"/>
    </font>
  </fonts>
  <fills count="3">
    <fill>
      <patternFill patternType="none"/>
    </fill>
    <fill>
      <patternFill patternType="gray125"/>
    </fill>
    <fill>
      <patternFill patternType="solid">
        <fgColor theme="0" tint="-0.149900004267693"/>
        <bgColor indexed="64"/>
      </patternFill>
    </fill>
  </fills>
  <borders count="8">
    <border>
      <left/>
      <right/>
      <top/>
      <bottom/>
      <diagonal/>
    </border>
    <border>
      <left style="thin">
        <color auto="1"/>
      </left>
      <right style="thin">
        <color auto="1"/>
      </right>
      <top style="thin">
        <color auto="1"/>
      </top>
      <bottom/>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right/>
      <top style="thin">
        <color auto="1"/>
      </top>
      <bottom/>
    </border>
    <border>
      <left style="thin">
        <color auto="1"/>
      </left>
      <right style="thin">
        <color auto="1"/>
      </right>
      <top/>
      <bottom/>
    </border>
    <border>
      <left style="thin">
        <color auto="1"/>
      </left>
      <right/>
      <top style="thin">
        <color auto="1"/>
      </top>
      <bottom/>
    </border>
    <border>
      <left style="thin">
        <color auto="1"/>
      </left>
      <right/>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9" fillId="0" borderId="0">
      <alignment/>
      <protection/>
    </xf>
  </cellStyleXfs>
  <cellXfs count="69">
    <xf numFmtId="0" fontId="0" fillId="0" borderId="0" xfId="0"/>
    <xf numFmtId="0" fontId="7"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7" fillId="0" borderId="3" xfId="0" applyFont="1" applyBorder="1" applyAlignment="1">
      <alignment horizontal="center" vertical="top" wrapText="1"/>
    </xf>
    <xf numFmtId="0" fontId="10" fillId="0" borderId="0" xfId="20" applyFont="1" applyAlignment="1">
      <alignment horizontal="right" vertical="center"/>
      <protection/>
    </xf>
    <xf numFmtId="0" fontId="12" fillId="0" borderId="0" xfId="0" applyFont="1" applyAlignment="1">
      <alignment horizontal="center" vertical="top"/>
    </xf>
    <xf numFmtId="2" fontId="11" fillId="0" borderId="2" xfId="0" applyNumberFormat="1" applyFont="1" applyBorder="1" applyAlignment="1">
      <alignment horizontal="center"/>
    </xf>
    <xf numFmtId="0" fontId="6" fillId="0" borderId="4" xfId="0" applyFont="1" applyBorder="1"/>
    <xf numFmtId="0" fontId="6" fillId="0" borderId="0" xfId="0" applyFont="1"/>
    <xf numFmtId="0" fontId="6" fillId="0" borderId="4" xfId="0" applyFont="1" applyBorder="1" applyAlignment="1">
      <alignment horizontal="left"/>
    </xf>
    <xf numFmtId="0" fontId="13" fillId="0" borderId="0" xfId="20" applyFont="1" applyAlignment="1">
      <alignment horizontal="right"/>
      <protection/>
    </xf>
    <xf numFmtId="0" fontId="5" fillId="0" borderId="0" xfId="0" applyFont="1" applyAlignment="1">
      <alignment horizontal="left" vertical="center" wrapText="1"/>
    </xf>
    <xf numFmtId="0" fontId="3" fillId="2" borderId="2"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15" fillId="0" borderId="0" xfId="20" applyFont="1">
      <alignment/>
      <protection/>
    </xf>
    <xf numFmtId="0" fontId="15" fillId="0" borderId="0" xfId="20" applyFont="1" applyAlignment="1">
      <alignment horizontal="left"/>
      <protection/>
    </xf>
    <xf numFmtId="0" fontId="15" fillId="0" borderId="0" xfId="0" applyFont="1"/>
    <xf numFmtId="0" fontId="4" fillId="0" borderId="0" xfId="0" applyFont="1"/>
    <xf numFmtId="0" fontId="11" fillId="2" borderId="2" xfId="20" applyFont="1" applyFill="1" applyBorder="1" applyAlignment="1">
      <alignment horizontal="center"/>
      <protection/>
    </xf>
    <xf numFmtId="0" fontId="13" fillId="0" borderId="0" xfId="0" applyFont="1"/>
    <xf numFmtId="0" fontId="4" fillId="0" borderId="0" xfId="0" applyFont="1" applyAlignment="1">
      <alignment horizontal="left"/>
    </xf>
    <xf numFmtId="0" fontId="15" fillId="0" borderId="0" xfId="0" applyFont="1" applyAlignment="1">
      <alignment horizontal="left"/>
    </xf>
    <xf numFmtId="0" fontId="7" fillId="0" borderId="2" xfId="0" applyFont="1" applyBorder="1" applyAlignment="1">
      <alignment vertical="center" wrapText="1"/>
    </xf>
    <xf numFmtId="0" fontId="7" fillId="0" borderId="2" xfId="0" applyFont="1" applyBorder="1" applyAlignment="1">
      <alignment horizontal="left" wrapText="1"/>
    </xf>
    <xf numFmtId="0" fontId="4" fillId="0" borderId="2" xfId="0" applyFont="1" applyBorder="1" applyAlignment="1">
      <alignment horizontal="justify" vertical="center" wrapText="1"/>
    </xf>
    <xf numFmtId="0" fontId="4" fillId="0" borderId="2" xfId="0" applyFont="1" applyBorder="1" applyAlignment="1">
      <alignment wrapText="1"/>
    </xf>
    <xf numFmtId="0" fontId="7" fillId="0" borderId="2" xfId="0" applyFont="1" applyBorder="1" applyAlignment="1">
      <alignment horizontal="justify" vertical="center" wrapText="1"/>
    </xf>
    <xf numFmtId="0" fontId="7" fillId="0" borderId="1" xfId="0" applyFont="1" applyBorder="1" applyAlignment="1">
      <alignment vertical="center" wrapText="1"/>
    </xf>
    <xf numFmtId="0" fontId="7" fillId="0" borderId="2" xfId="0" applyFont="1" applyBorder="1" applyAlignment="1">
      <alignment wrapText="1"/>
    </xf>
    <xf numFmtId="0" fontId="4" fillId="0" borderId="2" xfId="0" applyFont="1" applyBorder="1"/>
    <xf numFmtId="0" fontId="7" fillId="0" borderId="2" xfId="0" applyFont="1" applyBorder="1" applyAlignment="1">
      <alignment horizontal="justify" wrapText="1"/>
    </xf>
    <xf numFmtId="0" fontId="7" fillId="0" borderId="2" xfId="0" applyFont="1" applyBorder="1" applyAlignment="1">
      <alignment horizontal="left" vertical="top" wrapText="1"/>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7" fillId="0" borderId="3" xfId="0" applyFont="1" applyBorder="1" applyAlignment="1">
      <alignment horizontal="center" vertical="top" wrapText="1"/>
    </xf>
    <xf numFmtId="2" fontId="13" fillId="0" borderId="1" xfId="0" applyNumberFormat="1" applyFont="1" applyBorder="1" applyAlignment="1">
      <alignment horizontal="center" vertical="center"/>
    </xf>
    <xf numFmtId="2" fontId="13" fillId="0" borderId="5" xfId="0" applyNumberFormat="1" applyFont="1" applyBorder="1" applyAlignment="1">
      <alignment horizontal="center" vertical="center"/>
    </xf>
    <xf numFmtId="2" fontId="13" fillId="0" borderId="3" xfId="0"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3" fillId="0" borderId="1" xfId="0" applyFont="1" applyBorder="1" applyAlignment="1">
      <alignment horizontal="center"/>
    </xf>
    <xf numFmtId="0" fontId="13" fillId="0" borderId="5" xfId="0" applyFont="1" applyBorder="1" applyAlignment="1">
      <alignment horizontal="center"/>
    </xf>
    <xf numFmtId="0" fontId="13" fillId="0" borderId="3" xfId="0" applyFont="1"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7" fillId="0" borderId="3" xfId="0" applyFont="1" applyBorder="1" applyAlignment="1">
      <alignment horizont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5" fillId="0" borderId="0" xfId="0" applyFont="1" applyAlignment="1">
      <alignment horizontal="left" vertical="center" wrapText="1"/>
    </xf>
    <xf numFmtId="0" fontId="11" fillId="0" borderId="0" xfId="20" applyFont="1" applyAlignment="1">
      <alignment horizontal="center" vertical="top" wrapText="1"/>
      <protection/>
    </xf>
    <xf numFmtId="0" fontId="11" fillId="0" borderId="0" xfId="20" applyFont="1" applyAlignment="1">
      <alignment horizontal="center" vertical="top"/>
      <protection/>
    </xf>
    <xf numFmtId="0" fontId="11" fillId="0" borderId="0" xfId="20" applyFont="1" applyAlignment="1">
      <alignment horizontal="center" vertical="center" wrapText="1"/>
      <protection/>
    </xf>
    <xf numFmtId="0" fontId="11" fillId="0" borderId="0" xfId="20" applyFont="1" applyAlignment="1">
      <alignment horizontal="center" vertical="center"/>
      <protection/>
    </xf>
    <xf numFmtId="0" fontId="17" fillId="0" borderId="0" xfId="20" applyFont="1" applyAlignment="1">
      <alignment horizontal="center" vertical="center"/>
      <protection/>
    </xf>
    <xf numFmtId="0" fontId="11" fillId="2" borderId="2" xfId="0" applyFont="1" applyFill="1" applyBorder="1" applyAlignment="1">
      <alignment horizontal="right"/>
    </xf>
    <xf numFmtId="0" fontId="8" fillId="0" borderId="0" xfId="0" applyFont="1" applyAlignment="1">
      <alignment horizontal="left"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Normal 3"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3" Type="http://schemas.openxmlformats.org/officeDocument/2006/relationships/worksheet" Target="worksheets/sheet1.xml" /><Relationship Id="rId1" Type="http://schemas.openxmlformats.org/officeDocument/2006/relationships/theme" Target="theme/theme1.xml" /><Relationship Id="rId2" Type="http://schemas.openxmlformats.org/officeDocument/2006/relationships/styles" Target="styles.xml" /><Relationship Id="rId5" Type="http://schemas.openxmlformats.org/officeDocument/2006/relationships/calcChain" Target="calcChain.xml" /></Relationships>
</file>

<file path=xl/drawings/_rels/drawing1.xml.rels><?xml version="1.0" encoding="UTF-8" standalone="yes"?><Relationships xmlns="http://schemas.openxmlformats.org/package/2006/relationships"><Relationship Id="rId4" Type="http://schemas.openxmlformats.org/officeDocument/2006/relationships/image" Target="../media/image9.png" /><Relationship Id="rId3" Type="http://schemas.openxmlformats.org/officeDocument/2006/relationships/image" Target="../media/image7.png" /><Relationship Id="rId1" Type="http://schemas.openxmlformats.org/officeDocument/2006/relationships/image" Target="../media/image8.png" /><Relationship Id="rId2" Type="http://schemas.openxmlformats.org/officeDocument/2006/relationships/image" Target="../media/image10.png" /><Relationship Id="rId5"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163788</xdr:colOff>
      <xdr:row>8</xdr:row>
      <xdr:rowOff>824950</xdr:rowOff>
    </xdr:from>
    <xdr:to>
      <xdr:col>1</xdr:col>
      <xdr:colOff>1546226</xdr:colOff>
      <xdr:row>19</xdr:row>
      <xdr:rowOff>44331</xdr:rowOff>
    </xdr:to>
    <xdr:pic>
      <xdr:nvPicPr>
        <xdr:cNvPr id="5" name="Attēls 4">
          <a:extLst>
            <a:ext uri="{FF2B5EF4-FFF2-40B4-BE49-F238E27FC236}">
              <a16:creationId xmlns:a16="http://schemas.microsoft.com/office/drawing/2014/main" id="{413622e0-3915-bead-9a82-02e7a8d901c1}"/>
            </a:ext>
          </a:extLst>
        </xdr:cNvPr>
        <xdr:cNvPicPr>
          <a:picLocks noChangeAspect="1"/>
        </xdr:cNvPicPr>
      </xdr:nvPicPr>
      <xdr:blipFill>
        <a:blip r:embed="rId1"/>
        <a:stretch>
          <a:fillRect/>
        </a:stretch>
      </xdr:blipFill>
      <xdr:spPr>
        <a:xfrm rot="16200000">
          <a:off x="419100" y="5038725"/>
          <a:ext cx="1381125" cy="2971800"/>
        </a:xfrm>
        <a:prstGeom prst="rect"/>
      </xdr:spPr>
    </xdr:pic>
    <xdr:clientData/>
  </xdr:twoCellAnchor>
  <xdr:twoCellAnchor editAs="oneCell">
    <xdr:from>
      <xdr:col>1</xdr:col>
      <xdr:colOff>53575</xdr:colOff>
      <xdr:row>23</xdr:row>
      <xdr:rowOff>100339</xdr:rowOff>
    </xdr:from>
    <xdr:to>
      <xdr:col>1</xdr:col>
      <xdr:colOff>2128280</xdr:colOff>
      <xdr:row>27</xdr:row>
      <xdr:rowOff>103731</xdr:rowOff>
    </xdr:to>
    <xdr:pic>
      <xdr:nvPicPr>
        <xdr:cNvPr id="4" name="Attēls 3">
          <a:extLst>
            <a:ext uri="{FF2B5EF4-FFF2-40B4-BE49-F238E27FC236}">
              <a16:creationId xmlns:a16="http://schemas.microsoft.com/office/drawing/2014/main" id="{1eb4da79-e2b0-44a9-b250-58b6df30565f}"/>
            </a:ext>
          </a:extLst>
        </xdr:cNvPr>
        <xdr:cNvPicPr>
          <a:picLocks noChangeAspect="1"/>
        </xdr:cNvPicPr>
      </xdr:nvPicPr>
      <xdr:blipFill>
        <a:blip r:embed="rId2"/>
        <a:stretch>
          <a:fillRect/>
        </a:stretch>
      </xdr:blipFill>
      <xdr:spPr>
        <a:xfrm flipH="1">
          <a:off x="314325" y="9582150"/>
          <a:ext cx="2076450" cy="952500"/>
        </a:xfrm>
        <a:prstGeom prst="rect"/>
      </xdr:spPr>
    </xdr:pic>
    <xdr:clientData/>
  </xdr:twoCellAnchor>
  <xdr:twoCellAnchor editAs="oneCell">
    <xdr:from>
      <xdr:col>1</xdr:col>
      <xdr:colOff>40683</xdr:colOff>
      <xdr:row>30</xdr:row>
      <xdr:rowOff>61223</xdr:rowOff>
    </xdr:from>
    <xdr:to>
      <xdr:col>1</xdr:col>
      <xdr:colOff>2012052</xdr:colOff>
      <xdr:row>38</xdr:row>
      <xdr:rowOff>186954</xdr:rowOff>
    </xdr:to>
    <xdr:pic>
      <xdr:nvPicPr>
        <xdr:cNvPr id="7" name="Attēls 6">
          <a:extLst>
            <a:ext uri="{FF2B5EF4-FFF2-40B4-BE49-F238E27FC236}">
              <a16:creationId xmlns:a16="http://schemas.microsoft.com/office/drawing/2014/main" id="{8df0585c-4532-471b-b4ca-8b6bcbdd0823}"/>
            </a:ext>
          </a:extLst>
        </xdr:cNvPr>
        <xdr:cNvPicPr>
          <a:picLocks noChangeAspect="1"/>
        </xdr:cNvPicPr>
      </xdr:nvPicPr>
      <xdr:blipFill>
        <a:blip r:embed="rId3"/>
        <a:stretch>
          <a:fillRect/>
        </a:stretch>
      </xdr:blipFill>
      <xdr:spPr>
        <a:xfrm>
          <a:off x="295275" y="11820525"/>
          <a:ext cx="1971675" cy="1724025"/>
        </a:xfrm>
        <a:prstGeom prst="rect"/>
      </xdr:spPr>
    </xdr:pic>
    <xdr:clientData/>
  </xdr:twoCellAnchor>
  <xdr:twoCellAnchor editAs="oneCell">
    <xdr:from>
      <xdr:col>1</xdr:col>
      <xdr:colOff>293436</xdr:colOff>
      <xdr:row>42</xdr:row>
      <xdr:rowOff>29848</xdr:rowOff>
    </xdr:from>
    <xdr:to>
      <xdr:col>1</xdr:col>
      <xdr:colOff>1349802</xdr:colOff>
      <xdr:row>51</xdr:row>
      <xdr:rowOff>336993</xdr:rowOff>
    </xdr:to>
    <xdr:pic>
      <xdr:nvPicPr>
        <xdr:cNvPr id="9" name="Attēls 8">
          <a:extLst>
            <a:ext uri="{FF2B5EF4-FFF2-40B4-BE49-F238E27FC236}">
              <a16:creationId xmlns:a16="http://schemas.microsoft.com/office/drawing/2014/main" id="{315c6cae-d83a-46d7-8903-c1068788df09}"/>
            </a:ext>
          </a:extLst>
        </xdr:cNvPr>
        <xdr:cNvPicPr>
          <a:picLocks noChangeAspect="1"/>
        </xdr:cNvPicPr>
      </xdr:nvPicPr>
      <xdr:blipFill>
        <a:blip r:embed="rId4"/>
        <a:stretch>
          <a:fillRect/>
        </a:stretch>
      </xdr:blipFill>
      <xdr:spPr>
        <a:xfrm rot="16200000">
          <a:off x="552450" y="15163800"/>
          <a:ext cx="1057275" cy="2505075"/>
        </a:xfrm>
        <a:prstGeom prst="rect"/>
      </xdr:spPr>
    </xdr:pic>
    <xdr:clientData/>
  </xdr:twoCellAnchor>
  <xdr:twoCellAnchor editAs="oneCell">
    <xdr:from>
      <xdr:col>1</xdr:col>
      <xdr:colOff>74083</xdr:colOff>
      <xdr:row>54</xdr:row>
      <xdr:rowOff>134620</xdr:rowOff>
    </xdr:from>
    <xdr:to>
      <xdr:col>1</xdr:col>
      <xdr:colOff>1762001</xdr:colOff>
      <xdr:row>58</xdr:row>
      <xdr:rowOff>54111</xdr:rowOff>
    </xdr:to>
    <xdr:pic>
      <xdr:nvPicPr>
        <xdr:cNvPr id="10" name="Attēls 9">
          <a:extLst>
            <a:ext uri="{FF2B5EF4-FFF2-40B4-BE49-F238E27FC236}">
              <a16:creationId xmlns:a16="http://schemas.microsoft.com/office/drawing/2014/main" id="{d73b8859-82d7-4e8e-8782-9aad8c656c0f}"/>
            </a:ext>
          </a:extLst>
        </xdr:cNvPr>
        <xdr:cNvPicPr>
          <a:picLocks noChangeAspect="1"/>
        </xdr:cNvPicPr>
      </xdr:nvPicPr>
      <xdr:blipFill>
        <a:blip r:embed="rId5"/>
        <a:stretch>
          <a:fillRect/>
        </a:stretch>
      </xdr:blipFill>
      <xdr:spPr>
        <a:xfrm>
          <a:off x="333375" y="18726150"/>
          <a:ext cx="1685925" cy="723900"/>
        </a:xfrm>
        <a:prstGeom prst="rec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view="pageBreakPreview" zoomScale="120" zoomScaleNormal="120" zoomScaleSheetLayoutView="120" workbookViewId="0" topLeftCell="A15">
      <selection pane="topLeft" activeCell="C64" sqref="C64:H64"/>
    </sheetView>
  </sheetViews>
  <sheetFormatPr defaultColWidth="8.71428571428571" defaultRowHeight="15"/>
  <cols>
    <col min="1" max="1" width="3.85714285714286" style="18" customWidth="1"/>
    <col min="2" max="2" width="33.1428571428571" style="18" customWidth="1"/>
    <col min="3" max="3" width="56.8571428571429" style="18" customWidth="1"/>
    <col min="4" max="4" width="39" style="18" customWidth="1"/>
    <col min="5" max="5" width="12.4285714285714" style="18" customWidth="1"/>
    <col min="6" max="6" width="11.7142857142857" style="18" customWidth="1"/>
    <col min="7" max="7" width="23.5714285714286" style="18" customWidth="1"/>
    <col min="8" max="10" width="28.7142857142857" style="18" customWidth="1"/>
    <col min="11" max="11" width="24.4285714285714" style="18" customWidth="1"/>
    <col min="12" max="16384" width="8.71428571428571" style="18"/>
  </cols>
  <sheetData>
    <row r="1" spans="1:11" ht="18.75">
      <c r="A1" s="16"/>
      <c r="B1" s="16"/>
      <c r="C1" s="16"/>
      <c r="D1" s="16"/>
      <c r="E1" s="17"/>
      <c r="F1" s="16"/>
      <c r="G1" s="16"/>
      <c r="H1" s="4"/>
      <c r="I1" s="4"/>
      <c r="J1" s="4"/>
      <c r="K1" s="10" t="s">
        <v>42</v>
      </c>
    </row>
    <row r="2" spans="1:14" ht="29.65" customHeight="1">
      <c r="A2" s="16"/>
      <c r="B2" s="55" t="s">
        <v>91</v>
      </c>
      <c r="C2" s="56"/>
      <c r="D2" s="56"/>
      <c r="E2" s="56"/>
      <c r="F2" s="56"/>
      <c r="G2" s="56"/>
      <c r="H2" s="56"/>
      <c r="I2" s="56"/>
      <c r="J2" s="56"/>
      <c r="K2" s="56"/>
      <c r="L2" s="19"/>
      <c r="M2" s="19"/>
      <c r="N2" s="19"/>
    </row>
    <row r="3" spans="1:14" ht="27.75" customHeight="1">
      <c r="A3" s="16"/>
      <c r="B3" s="57" t="s">
        <v>99</v>
      </c>
      <c r="C3" s="58" t="s">
        <v>32</v>
      </c>
      <c r="D3" s="58"/>
      <c r="E3" s="58"/>
      <c r="F3" s="58"/>
      <c r="G3" s="58"/>
      <c r="H3" s="58"/>
      <c r="I3" s="58"/>
      <c r="J3" s="58"/>
      <c r="K3" s="58"/>
      <c r="L3" s="19"/>
      <c r="M3" s="19"/>
      <c r="N3" s="19"/>
    </row>
    <row r="4" spans="1:14" ht="27.75" customHeight="1">
      <c r="A4" s="16"/>
      <c r="B4" s="57" t="s">
        <v>100</v>
      </c>
      <c r="C4" s="57"/>
      <c r="D4" s="57"/>
      <c r="E4" s="57"/>
      <c r="F4" s="57"/>
      <c r="G4" s="57"/>
      <c r="H4" s="57"/>
      <c r="I4" s="57"/>
      <c r="J4" s="57"/>
      <c r="K4" s="57"/>
      <c r="L4" s="19"/>
      <c r="M4" s="19"/>
      <c r="N4" s="19"/>
    </row>
    <row r="5" spans="1:14" ht="17.25" customHeight="1">
      <c r="A5" s="16"/>
      <c r="B5" s="59" t="s">
        <v>75</v>
      </c>
      <c r="C5" s="59"/>
      <c r="D5" s="59"/>
      <c r="E5" s="59"/>
      <c r="F5" s="59"/>
      <c r="G5" s="59"/>
      <c r="H5" s="59"/>
      <c r="I5" s="59"/>
      <c r="J5" s="59"/>
      <c r="K5" s="59"/>
      <c r="L5" s="19"/>
      <c r="M5" s="19"/>
      <c r="N5" s="19"/>
    </row>
    <row r="6" spans="1:14" ht="15">
      <c r="A6" s="20" t="s">
        <v>12</v>
      </c>
      <c r="B6" s="20" t="s">
        <v>13</v>
      </c>
      <c r="C6" s="20" t="s">
        <v>14</v>
      </c>
      <c r="D6" s="20" t="s">
        <v>15</v>
      </c>
      <c r="E6" s="20" t="s">
        <v>16</v>
      </c>
      <c r="F6" s="20" t="s">
        <v>17</v>
      </c>
      <c r="G6" s="20" t="s">
        <v>18</v>
      </c>
      <c r="H6" s="20" t="s">
        <v>19</v>
      </c>
      <c r="I6" s="20" t="s">
        <v>20</v>
      </c>
      <c r="J6" s="20" t="s">
        <v>27</v>
      </c>
      <c r="K6" s="20" t="s">
        <v>64</v>
      </c>
      <c r="L6" s="16"/>
      <c r="M6" s="16"/>
      <c r="N6" s="16"/>
    </row>
    <row r="7" spans="1:11" ht="15" customHeight="1">
      <c r="A7" s="63" t="s">
        <v>2</v>
      </c>
      <c r="B7" s="63" t="s">
        <v>9</v>
      </c>
      <c r="C7" s="63"/>
      <c r="D7" s="63"/>
      <c r="E7" s="63"/>
      <c r="F7" s="63"/>
      <c r="G7" s="63" t="s">
        <v>6</v>
      </c>
      <c r="H7" s="63"/>
      <c r="I7" s="63"/>
      <c r="J7" s="62" t="s">
        <v>7</v>
      </c>
      <c r="K7" s="62"/>
    </row>
    <row r="8" spans="1:11" ht="180.75" customHeight="1">
      <c r="A8" s="63"/>
      <c r="B8" s="2" t="s">
        <v>3</v>
      </c>
      <c r="C8" s="2" t="s">
        <v>8</v>
      </c>
      <c r="D8" s="2" t="s">
        <v>5</v>
      </c>
      <c r="E8" s="2" t="s">
        <v>0</v>
      </c>
      <c r="F8" s="2" t="s">
        <v>4</v>
      </c>
      <c r="G8" s="2" t="s">
        <v>28</v>
      </c>
      <c r="H8" s="2" t="s">
        <v>29</v>
      </c>
      <c r="I8" s="2" t="s">
        <v>31</v>
      </c>
      <c r="J8" s="2" t="s">
        <v>10</v>
      </c>
      <c r="K8" s="12" t="s">
        <v>30</v>
      </c>
    </row>
    <row r="9" spans="1:11" s="21" customFormat="1" ht="108" customHeight="1">
      <c r="A9" s="34">
        <v>1</v>
      </c>
      <c r="B9" s="64" t="s">
        <v>48</v>
      </c>
      <c r="C9" s="25" t="s">
        <v>56</v>
      </c>
      <c r="D9" s="66" t="s">
        <v>54</v>
      </c>
      <c r="E9" s="34" t="s">
        <v>1</v>
      </c>
      <c r="F9" s="34">
        <v>2</v>
      </c>
      <c r="G9" s="43"/>
      <c r="H9" s="37"/>
      <c r="I9" s="49" t="s">
        <v>53</v>
      </c>
      <c r="J9" s="40"/>
      <c r="K9" s="40">
        <f>J9*F9</f>
        <v>0</v>
      </c>
    </row>
    <row r="10" spans="1:11" s="21" customFormat="1" ht="16.9" customHeight="1">
      <c r="A10" s="35"/>
      <c r="B10" s="65"/>
      <c r="C10" s="24" t="s">
        <v>49</v>
      </c>
      <c r="D10" s="67"/>
      <c r="E10" s="35"/>
      <c r="F10" s="35"/>
      <c r="G10" s="44"/>
      <c r="H10" s="38"/>
      <c r="I10" s="50"/>
      <c r="J10" s="41"/>
      <c r="K10" s="41"/>
    </row>
    <row r="11" spans="1:11" s="21" customFormat="1" ht="15.75">
      <c r="A11" s="35"/>
      <c r="B11" s="65"/>
      <c r="C11" s="26" t="s">
        <v>44</v>
      </c>
      <c r="D11" s="67"/>
      <c r="E11" s="35"/>
      <c r="F11" s="35"/>
      <c r="G11" s="44"/>
      <c r="H11" s="38"/>
      <c r="I11" s="50"/>
      <c r="J11" s="41"/>
      <c r="K11" s="41"/>
    </row>
    <row r="12" spans="1:11" s="21" customFormat="1" ht="15.75">
      <c r="A12" s="35"/>
      <c r="B12" s="65"/>
      <c r="C12" s="26" t="s">
        <v>43</v>
      </c>
      <c r="D12" s="68"/>
      <c r="E12" s="35"/>
      <c r="F12" s="35"/>
      <c r="G12" s="44"/>
      <c r="H12" s="38"/>
      <c r="I12" s="50"/>
      <c r="J12" s="41"/>
      <c r="K12" s="41"/>
    </row>
    <row r="13" spans="1:11" s="21" customFormat="1" ht="15.75">
      <c r="A13" s="35"/>
      <c r="B13" s="65"/>
      <c r="C13" s="26" t="s">
        <v>46</v>
      </c>
      <c r="D13" s="53" t="s">
        <v>55</v>
      </c>
      <c r="E13" s="35"/>
      <c r="F13" s="35"/>
      <c r="G13" s="44"/>
      <c r="H13" s="38"/>
      <c r="I13" s="50"/>
      <c r="J13" s="41"/>
      <c r="K13" s="41"/>
    </row>
    <row r="14" spans="1:11" s="21" customFormat="1" ht="15.75">
      <c r="A14" s="35"/>
      <c r="B14" s="65"/>
      <c r="C14" s="26" t="s">
        <v>50</v>
      </c>
      <c r="D14" s="53"/>
      <c r="E14" s="35"/>
      <c r="F14" s="35"/>
      <c r="G14" s="44"/>
      <c r="H14" s="38"/>
      <c r="I14" s="50"/>
      <c r="J14" s="41"/>
      <c r="K14" s="41"/>
    </row>
    <row r="15" spans="1:11" s="21" customFormat="1" ht="29.45" customHeight="1">
      <c r="A15" s="35"/>
      <c r="B15" s="65"/>
      <c r="C15" s="26" t="s">
        <v>45</v>
      </c>
      <c r="D15" s="53"/>
      <c r="E15" s="35"/>
      <c r="F15" s="35"/>
      <c r="G15" s="44"/>
      <c r="H15" s="38"/>
      <c r="I15" s="50"/>
      <c r="J15" s="41"/>
      <c r="K15" s="41"/>
    </row>
    <row r="16" spans="1:11" s="21" customFormat="1" ht="31.5">
      <c r="A16" s="35"/>
      <c r="B16" s="65"/>
      <c r="C16" s="27" t="s">
        <v>51</v>
      </c>
      <c r="D16" s="53"/>
      <c r="E16" s="35"/>
      <c r="F16" s="35"/>
      <c r="G16" s="44"/>
      <c r="H16" s="38"/>
      <c r="I16" s="50"/>
      <c r="J16" s="41"/>
      <c r="K16" s="41"/>
    </row>
    <row r="17" spans="1:11" s="21" customFormat="1" ht="15" customHeight="1">
      <c r="A17" s="35"/>
      <c r="B17" s="65"/>
      <c r="C17" s="24" t="s">
        <v>47</v>
      </c>
      <c r="D17" s="53"/>
      <c r="E17" s="35"/>
      <c r="F17" s="35"/>
      <c r="G17" s="44"/>
      <c r="H17" s="38"/>
      <c r="I17" s="50"/>
      <c r="J17" s="41"/>
      <c r="K17" s="41"/>
    </row>
    <row r="18" spans="1:11" s="21" customFormat="1" ht="15.6" customHeight="1">
      <c r="A18" s="35"/>
      <c r="B18" s="65"/>
      <c r="C18" s="24" t="s">
        <v>52</v>
      </c>
      <c r="D18" s="53"/>
      <c r="E18" s="35"/>
      <c r="F18" s="35"/>
      <c r="G18" s="44"/>
      <c r="H18" s="38"/>
      <c r="I18" s="50"/>
      <c r="J18" s="41"/>
      <c r="K18" s="41"/>
    </row>
    <row r="19" spans="1:11" s="21" customFormat="1" ht="17.45" customHeight="1">
      <c r="A19" s="35"/>
      <c r="B19" s="65"/>
      <c r="C19" s="28" t="s">
        <v>36</v>
      </c>
      <c r="D19" s="53"/>
      <c r="E19" s="35"/>
      <c r="F19" s="35"/>
      <c r="G19" s="44"/>
      <c r="H19" s="38"/>
      <c r="I19" s="50"/>
      <c r="J19" s="41"/>
      <c r="K19" s="41"/>
    </row>
    <row r="20" spans="1:11" s="21" customFormat="1" ht="44.45" customHeight="1">
      <c r="A20" s="35"/>
      <c r="B20" s="65"/>
      <c r="C20" s="29" t="s">
        <v>33</v>
      </c>
      <c r="D20" s="53"/>
      <c r="E20" s="35"/>
      <c r="F20" s="35"/>
      <c r="G20" s="44"/>
      <c r="H20" s="38"/>
      <c r="I20" s="50"/>
      <c r="J20" s="41"/>
      <c r="K20" s="41"/>
    </row>
    <row r="21" spans="1:11" s="21" customFormat="1" ht="45.6" customHeight="1">
      <c r="A21" s="34">
        <v>2</v>
      </c>
      <c r="B21" s="1" t="s">
        <v>57</v>
      </c>
      <c r="C21" s="30" t="s">
        <v>58</v>
      </c>
      <c r="D21" s="52" t="s">
        <v>63</v>
      </c>
      <c r="E21" s="34" t="s">
        <v>1</v>
      </c>
      <c r="F21" s="34">
        <v>1</v>
      </c>
      <c r="G21" s="43"/>
      <c r="H21" s="37"/>
      <c r="I21" s="49"/>
      <c r="J21" s="40"/>
      <c r="K21" s="40">
        <f>J21*F21</f>
        <v>0</v>
      </c>
    </row>
    <row r="22" spans="1:11" s="21" customFormat="1" ht="14.45" customHeight="1">
      <c r="A22" s="35"/>
      <c r="B22" s="38"/>
      <c r="C22" s="24" t="s">
        <v>76</v>
      </c>
      <c r="D22" s="53"/>
      <c r="E22" s="35"/>
      <c r="F22" s="35"/>
      <c r="G22" s="44"/>
      <c r="H22" s="38"/>
      <c r="I22" s="50"/>
      <c r="J22" s="41"/>
      <c r="K22" s="41"/>
    </row>
    <row r="23" spans="1:11" s="21" customFormat="1" ht="16.15" customHeight="1">
      <c r="A23" s="35"/>
      <c r="B23" s="38"/>
      <c r="C23" s="24" t="s">
        <v>77</v>
      </c>
      <c r="D23" s="53"/>
      <c r="E23" s="35"/>
      <c r="F23" s="35"/>
      <c r="G23" s="44"/>
      <c r="H23" s="38"/>
      <c r="I23" s="50"/>
      <c r="J23" s="41"/>
      <c r="K23" s="41"/>
    </row>
    <row r="24" spans="1:11" s="21" customFormat="1" ht="15" customHeight="1">
      <c r="A24" s="35"/>
      <c r="B24" s="38"/>
      <c r="C24" s="24" t="s">
        <v>65</v>
      </c>
      <c r="D24" s="53"/>
      <c r="E24" s="35"/>
      <c r="F24" s="35"/>
      <c r="G24" s="44"/>
      <c r="H24" s="38"/>
      <c r="I24" s="50"/>
      <c r="J24" s="41"/>
      <c r="K24" s="41"/>
    </row>
    <row r="25" spans="1:11" s="21" customFormat="1" ht="15" customHeight="1">
      <c r="A25" s="35"/>
      <c r="B25" s="38"/>
      <c r="C25" s="24" t="s">
        <v>66</v>
      </c>
      <c r="D25" s="53"/>
      <c r="E25" s="35"/>
      <c r="F25" s="35"/>
      <c r="G25" s="44"/>
      <c r="H25" s="38"/>
      <c r="I25" s="50"/>
      <c r="J25" s="41"/>
      <c r="K25" s="41"/>
    </row>
    <row r="26" spans="1:11" s="21" customFormat="1" ht="15.6" customHeight="1">
      <c r="A26" s="35"/>
      <c r="B26" s="38"/>
      <c r="C26" s="24" t="s">
        <v>78</v>
      </c>
      <c r="D26" s="53"/>
      <c r="E26" s="35"/>
      <c r="F26" s="35"/>
      <c r="G26" s="44"/>
      <c r="H26" s="38"/>
      <c r="I26" s="50"/>
      <c r="J26" s="41"/>
      <c r="K26" s="41"/>
    </row>
    <row r="27" spans="1:11" s="21" customFormat="1" ht="30.6" customHeight="1">
      <c r="A27" s="35"/>
      <c r="B27" s="38"/>
      <c r="C27" s="29" t="s">
        <v>79</v>
      </c>
      <c r="D27" s="53"/>
      <c r="E27" s="35"/>
      <c r="F27" s="35"/>
      <c r="G27" s="44"/>
      <c r="H27" s="38"/>
      <c r="I27" s="50"/>
      <c r="J27" s="41"/>
      <c r="K27" s="41"/>
    </row>
    <row r="28" spans="1:11" s="21" customFormat="1" ht="15.6" customHeight="1">
      <c r="A28" s="35"/>
      <c r="B28" s="38"/>
      <c r="C28" s="28" t="s">
        <v>94</v>
      </c>
      <c r="D28" s="53"/>
      <c r="E28" s="35"/>
      <c r="F28" s="35"/>
      <c r="G28" s="44"/>
      <c r="H28" s="38"/>
      <c r="I28" s="50"/>
      <c r="J28" s="41"/>
      <c r="K28" s="41"/>
    </row>
    <row r="29" spans="1:11" s="21" customFormat="1" ht="45.6" customHeight="1">
      <c r="A29" s="36"/>
      <c r="B29" s="39"/>
      <c r="C29" s="29" t="s">
        <v>33</v>
      </c>
      <c r="D29" s="53"/>
      <c r="E29" s="36"/>
      <c r="F29" s="36"/>
      <c r="G29" s="45"/>
      <c r="H29" s="39"/>
      <c r="I29" s="51"/>
      <c r="J29" s="42"/>
      <c r="K29" s="42"/>
    </row>
    <row r="30" spans="1:11" s="21" customFormat="1" ht="45.6" customHeight="1">
      <c r="A30" s="34">
        <v>3</v>
      </c>
      <c r="B30" s="1" t="s">
        <v>59</v>
      </c>
      <c r="C30" s="30" t="s">
        <v>95</v>
      </c>
      <c r="D30" s="53"/>
      <c r="E30" s="34" t="s">
        <v>1</v>
      </c>
      <c r="F30" s="34">
        <v>1</v>
      </c>
      <c r="G30" s="43"/>
      <c r="H30" s="46"/>
      <c r="I30" s="46"/>
      <c r="J30" s="40"/>
      <c r="K30" s="40">
        <f>J30*F30</f>
        <v>0</v>
      </c>
    </row>
    <row r="31" spans="1:11" s="21" customFormat="1" ht="15.75">
      <c r="A31" s="35"/>
      <c r="B31" s="38"/>
      <c r="C31" s="26" t="s">
        <v>80</v>
      </c>
      <c r="D31" s="53"/>
      <c r="E31" s="35"/>
      <c r="F31" s="35"/>
      <c r="G31" s="44"/>
      <c r="H31" s="47"/>
      <c r="I31" s="47"/>
      <c r="J31" s="41"/>
      <c r="K31" s="41"/>
    </row>
    <row r="32" spans="1:11" s="21" customFormat="1" ht="15.75">
      <c r="A32" s="35"/>
      <c r="B32" s="38"/>
      <c r="C32" s="26" t="s">
        <v>81</v>
      </c>
      <c r="D32" s="53"/>
      <c r="E32" s="35"/>
      <c r="F32" s="35"/>
      <c r="G32" s="44"/>
      <c r="H32" s="47"/>
      <c r="I32" s="47"/>
      <c r="J32" s="41"/>
      <c r="K32" s="41"/>
    </row>
    <row r="33" spans="1:11" s="21" customFormat="1" ht="15.75">
      <c r="A33" s="35"/>
      <c r="B33" s="38"/>
      <c r="C33" s="26" t="s">
        <v>69</v>
      </c>
      <c r="D33" s="53"/>
      <c r="E33" s="35"/>
      <c r="F33" s="35"/>
      <c r="G33" s="44"/>
      <c r="H33" s="47"/>
      <c r="I33" s="47"/>
      <c r="J33" s="41"/>
      <c r="K33" s="41"/>
    </row>
    <row r="34" spans="1:11" s="21" customFormat="1" ht="15.75">
      <c r="A34" s="35"/>
      <c r="B34" s="38"/>
      <c r="C34" s="26" t="s">
        <v>70</v>
      </c>
      <c r="D34" s="53"/>
      <c r="E34" s="35"/>
      <c r="F34" s="35"/>
      <c r="G34" s="44"/>
      <c r="H34" s="47"/>
      <c r="I34" s="47"/>
      <c r="J34" s="41"/>
      <c r="K34" s="41"/>
    </row>
    <row r="35" spans="1:11" s="21" customFormat="1" ht="15.75">
      <c r="A35" s="35"/>
      <c r="B35" s="38"/>
      <c r="C35" s="26" t="s">
        <v>71</v>
      </c>
      <c r="D35" s="53"/>
      <c r="E35" s="35"/>
      <c r="F35" s="35"/>
      <c r="G35" s="44"/>
      <c r="H35" s="47"/>
      <c r="I35" s="47"/>
      <c r="J35" s="41"/>
      <c r="K35" s="41"/>
    </row>
    <row r="36" spans="1:11" s="21" customFormat="1" ht="15.75">
      <c r="A36" s="35"/>
      <c r="B36" s="38"/>
      <c r="C36" s="26" t="s">
        <v>72</v>
      </c>
      <c r="D36" s="53"/>
      <c r="E36" s="35"/>
      <c r="F36" s="35"/>
      <c r="G36" s="44"/>
      <c r="H36" s="47"/>
      <c r="I36" s="47"/>
      <c r="J36" s="41"/>
      <c r="K36" s="41"/>
    </row>
    <row r="37" spans="1:11" s="21" customFormat="1" ht="15.75">
      <c r="A37" s="35"/>
      <c r="B37" s="38"/>
      <c r="C37" s="31" t="s">
        <v>82</v>
      </c>
      <c r="D37" s="53"/>
      <c r="E37" s="35"/>
      <c r="F37" s="35"/>
      <c r="G37" s="44"/>
      <c r="H37" s="47"/>
      <c r="I37" s="47"/>
      <c r="J37" s="41"/>
      <c r="K37" s="41"/>
    </row>
    <row r="38" spans="1:11" s="21" customFormat="1" ht="15.75">
      <c r="A38" s="35"/>
      <c r="B38" s="38"/>
      <c r="C38" s="28" t="s">
        <v>73</v>
      </c>
      <c r="D38" s="53"/>
      <c r="E38" s="35"/>
      <c r="F38" s="35"/>
      <c r="G38" s="44"/>
      <c r="H38" s="47"/>
      <c r="I38" s="47"/>
      <c r="J38" s="41"/>
      <c r="K38" s="41"/>
    </row>
    <row r="39" spans="1:11" s="21" customFormat="1" ht="15.75">
      <c r="A39" s="35"/>
      <c r="B39" s="38"/>
      <c r="C39" s="28" t="s">
        <v>96</v>
      </c>
      <c r="D39" s="53"/>
      <c r="E39" s="35"/>
      <c r="F39" s="35"/>
      <c r="G39" s="44"/>
      <c r="H39" s="47"/>
      <c r="I39" s="47"/>
      <c r="J39" s="41"/>
      <c r="K39" s="41"/>
    </row>
    <row r="40" spans="1:11" s="21" customFormat="1" ht="15.75">
      <c r="A40" s="35"/>
      <c r="B40" s="38"/>
      <c r="C40" s="28" t="s">
        <v>36</v>
      </c>
      <c r="D40" s="53"/>
      <c r="E40" s="35"/>
      <c r="F40" s="35"/>
      <c r="G40" s="44"/>
      <c r="H40" s="47"/>
      <c r="I40" s="47"/>
      <c r="J40" s="41"/>
      <c r="K40" s="41"/>
    </row>
    <row r="41" spans="1:11" s="21" customFormat="1" ht="47.25">
      <c r="A41" s="36"/>
      <c r="B41" s="39"/>
      <c r="C41" s="24" t="s">
        <v>33</v>
      </c>
      <c r="D41" s="53"/>
      <c r="E41" s="36"/>
      <c r="F41" s="36"/>
      <c r="G41" s="45"/>
      <c r="H41" s="48"/>
      <c r="I41" s="48"/>
      <c r="J41" s="42"/>
      <c r="K41" s="42"/>
    </row>
    <row r="42" spans="1:11" s="21" customFormat="1" ht="61.15" customHeight="1">
      <c r="A42" s="34">
        <v>4</v>
      </c>
      <c r="B42" s="3" t="s">
        <v>60</v>
      </c>
      <c r="C42" s="32" t="s">
        <v>83</v>
      </c>
      <c r="D42" s="53"/>
      <c r="E42" s="34" t="s">
        <v>1</v>
      </c>
      <c r="F42" s="34">
        <v>1</v>
      </c>
      <c r="G42" s="43"/>
      <c r="H42" s="46"/>
      <c r="I42" s="46"/>
      <c r="J42" s="40"/>
      <c r="K42" s="40">
        <f>J42*F42</f>
        <v>0</v>
      </c>
    </row>
    <row r="43" spans="1:11" s="21" customFormat="1" ht="15.75">
      <c r="A43" s="35"/>
      <c r="B43" s="37"/>
      <c r="C43" s="24" t="s">
        <v>97</v>
      </c>
      <c r="D43" s="53"/>
      <c r="E43" s="35"/>
      <c r="F43" s="35"/>
      <c r="G43" s="44"/>
      <c r="H43" s="47"/>
      <c r="I43" s="47"/>
      <c r="J43" s="41"/>
      <c r="K43" s="41"/>
    </row>
    <row r="44" spans="1:11" s="21" customFormat="1" ht="15.75">
      <c r="A44" s="35"/>
      <c r="B44" s="38"/>
      <c r="C44" s="24" t="s">
        <v>74</v>
      </c>
      <c r="D44" s="53"/>
      <c r="E44" s="35"/>
      <c r="F44" s="35"/>
      <c r="G44" s="44"/>
      <c r="H44" s="47"/>
      <c r="I44" s="47"/>
      <c r="J44" s="41"/>
      <c r="K44" s="41"/>
    </row>
    <row r="45" spans="1:11" s="21" customFormat="1" ht="15.75">
      <c r="A45" s="35"/>
      <c r="B45" s="38"/>
      <c r="C45" s="33" t="s">
        <v>84</v>
      </c>
      <c r="D45" s="53"/>
      <c r="E45" s="35"/>
      <c r="F45" s="35"/>
      <c r="G45" s="44"/>
      <c r="H45" s="47"/>
      <c r="I45" s="47"/>
      <c r="J45" s="41"/>
      <c r="K45" s="41"/>
    </row>
    <row r="46" spans="1:11" s="21" customFormat="1" ht="15.75">
      <c r="A46" s="35"/>
      <c r="B46" s="38"/>
      <c r="C46" s="33" t="s">
        <v>67</v>
      </c>
      <c r="D46" s="53"/>
      <c r="E46" s="35"/>
      <c r="F46" s="35"/>
      <c r="G46" s="44"/>
      <c r="H46" s="47"/>
      <c r="I46" s="47"/>
      <c r="J46" s="41"/>
      <c r="K46" s="41"/>
    </row>
    <row r="47" spans="1:11" s="21" customFormat="1" ht="15.75">
      <c r="A47" s="35"/>
      <c r="B47" s="38"/>
      <c r="C47" s="24" t="s">
        <v>85</v>
      </c>
      <c r="D47" s="53"/>
      <c r="E47" s="35"/>
      <c r="F47" s="35"/>
      <c r="G47" s="44"/>
      <c r="H47" s="47"/>
      <c r="I47" s="47"/>
      <c r="J47" s="41"/>
      <c r="K47" s="41"/>
    </row>
    <row r="48" spans="1:11" s="21" customFormat="1" ht="15.75">
      <c r="A48" s="35"/>
      <c r="B48" s="38"/>
      <c r="C48" s="24" t="s">
        <v>86</v>
      </c>
      <c r="D48" s="53"/>
      <c r="E48" s="35"/>
      <c r="F48" s="35"/>
      <c r="G48" s="44"/>
      <c r="H48" s="47"/>
      <c r="I48" s="47"/>
      <c r="J48" s="41"/>
      <c r="K48" s="41"/>
    </row>
    <row r="49" spans="1:11" s="21" customFormat="1" ht="31.5">
      <c r="A49" s="35"/>
      <c r="B49" s="38"/>
      <c r="C49" s="24" t="s">
        <v>87</v>
      </c>
      <c r="D49" s="53"/>
      <c r="E49" s="35"/>
      <c r="F49" s="35"/>
      <c r="G49" s="44"/>
      <c r="H49" s="47"/>
      <c r="I49" s="47"/>
      <c r="J49" s="41"/>
      <c r="K49" s="41"/>
    </row>
    <row r="50" spans="1:11" s="21" customFormat="1" ht="31.5">
      <c r="A50" s="35"/>
      <c r="B50" s="38"/>
      <c r="C50" s="24" t="s">
        <v>88</v>
      </c>
      <c r="D50" s="53"/>
      <c r="E50" s="35"/>
      <c r="F50" s="35"/>
      <c r="G50" s="44"/>
      <c r="H50" s="47"/>
      <c r="I50" s="47"/>
      <c r="J50" s="41"/>
      <c r="K50" s="41"/>
    </row>
    <row r="51" spans="1:11" s="21" customFormat="1" ht="15.75">
      <c r="A51" s="35"/>
      <c r="B51" s="38"/>
      <c r="C51" s="28" t="s">
        <v>36</v>
      </c>
      <c r="D51" s="53"/>
      <c r="E51" s="35"/>
      <c r="F51" s="35"/>
      <c r="G51" s="44"/>
      <c r="H51" s="47"/>
      <c r="I51" s="47"/>
      <c r="J51" s="41"/>
      <c r="K51" s="41"/>
    </row>
    <row r="52" spans="1:11" s="21" customFormat="1" ht="47.25">
      <c r="A52" s="36"/>
      <c r="B52" s="39"/>
      <c r="C52" s="24" t="s">
        <v>33</v>
      </c>
      <c r="D52" s="53"/>
      <c r="E52" s="36"/>
      <c r="F52" s="36"/>
      <c r="G52" s="45"/>
      <c r="H52" s="48"/>
      <c r="I52" s="48"/>
      <c r="J52" s="42"/>
      <c r="K52" s="42"/>
    </row>
    <row r="53" spans="1:11" s="21" customFormat="1" ht="36" customHeight="1">
      <c r="A53" s="34">
        <v>5</v>
      </c>
      <c r="B53" s="3" t="s">
        <v>61</v>
      </c>
      <c r="C53" s="30" t="s">
        <v>89</v>
      </c>
      <c r="D53" s="53"/>
      <c r="E53" s="34" t="s">
        <v>1</v>
      </c>
      <c r="F53" s="34">
        <v>1</v>
      </c>
      <c r="G53" s="43"/>
      <c r="H53" s="46"/>
      <c r="I53" s="46"/>
      <c r="J53" s="40"/>
      <c r="K53" s="40">
        <f>J53*F53</f>
        <v>0</v>
      </c>
    </row>
    <row r="54" spans="1:11" s="21" customFormat="1" ht="15.75">
      <c r="A54" s="35"/>
      <c r="B54" s="37"/>
      <c r="C54" s="24" t="s">
        <v>90</v>
      </c>
      <c r="D54" s="53"/>
      <c r="E54" s="35"/>
      <c r="F54" s="35"/>
      <c r="G54" s="44"/>
      <c r="H54" s="47"/>
      <c r="I54" s="47"/>
      <c r="J54" s="41"/>
      <c r="K54" s="41"/>
    </row>
    <row r="55" spans="1:11" s="21" customFormat="1" ht="15.75">
      <c r="A55" s="35"/>
      <c r="B55" s="38"/>
      <c r="C55" s="24" t="s">
        <v>98</v>
      </c>
      <c r="D55" s="53"/>
      <c r="E55" s="35"/>
      <c r="F55" s="35"/>
      <c r="G55" s="44"/>
      <c r="H55" s="47"/>
      <c r="I55" s="47"/>
      <c r="J55" s="41"/>
      <c r="K55" s="41"/>
    </row>
    <row r="56" spans="1:11" s="21" customFormat="1" ht="15.75">
      <c r="A56" s="35"/>
      <c r="B56" s="38"/>
      <c r="C56" s="24" t="s">
        <v>62</v>
      </c>
      <c r="D56" s="53"/>
      <c r="E56" s="35"/>
      <c r="F56" s="35"/>
      <c r="G56" s="44"/>
      <c r="H56" s="47"/>
      <c r="I56" s="47"/>
      <c r="J56" s="41"/>
      <c r="K56" s="41"/>
    </row>
    <row r="57" spans="1:11" s="21" customFormat="1" ht="15.75">
      <c r="A57" s="35"/>
      <c r="B57" s="38"/>
      <c r="C57" s="24" t="s">
        <v>68</v>
      </c>
      <c r="D57" s="53"/>
      <c r="E57" s="35"/>
      <c r="F57" s="35"/>
      <c r="G57" s="44"/>
      <c r="H57" s="47"/>
      <c r="I57" s="47"/>
      <c r="J57" s="41"/>
      <c r="K57" s="41"/>
    </row>
    <row r="58" spans="1:11" s="21" customFormat="1" ht="15.75">
      <c r="A58" s="35"/>
      <c r="B58" s="38"/>
      <c r="C58" s="28" t="s">
        <v>36</v>
      </c>
      <c r="D58" s="53"/>
      <c r="E58" s="35"/>
      <c r="F58" s="35"/>
      <c r="G58" s="44"/>
      <c r="H58" s="47"/>
      <c r="I58" s="47"/>
      <c r="J58" s="41"/>
      <c r="K58" s="41"/>
    </row>
    <row r="59" spans="1:11" s="21" customFormat="1" ht="47.25">
      <c r="A59" s="36"/>
      <c r="B59" s="39"/>
      <c r="C59" s="24" t="s">
        <v>33</v>
      </c>
      <c r="D59" s="53"/>
      <c r="E59" s="36"/>
      <c r="F59" s="36"/>
      <c r="G59" s="45"/>
      <c r="H59" s="48"/>
      <c r="I59" s="48"/>
      <c r="J59" s="42"/>
      <c r="K59" s="42"/>
    </row>
    <row r="60" spans="1:11" ht="15">
      <c r="A60" s="60" t="s">
        <v>11</v>
      </c>
      <c r="B60" s="60"/>
      <c r="C60" s="60"/>
      <c r="D60" s="60"/>
      <c r="E60" s="60"/>
      <c r="F60" s="60"/>
      <c r="G60" s="60"/>
      <c r="H60" s="60"/>
      <c r="I60" s="60"/>
      <c r="J60" s="60"/>
      <c r="K60" s="6">
        <f>K30+K9+K21+K42+K53</f>
        <v>0</v>
      </c>
    </row>
    <row r="61" spans="1:11" ht="15">
      <c r="A61" s="60" t="s">
        <v>34</v>
      </c>
      <c r="B61" s="60"/>
      <c r="C61" s="60"/>
      <c r="D61" s="60"/>
      <c r="E61" s="60"/>
      <c r="F61" s="60"/>
      <c r="G61" s="60"/>
      <c r="H61" s="60"/>
      <c r="I61" s="60"/>
      <c r="J61" s="60"/>
      <c r="K61" s="6">
        <f>SUM(K10:K59)</f>
        <v>0</v>
      </c>
    </row>
    <row r="62" spans="1:11" ht="15">
      <c r="A62" s="60" t="s">
        <v>35</v>
      </c>
      <c r="B62" s="60"/>
      <c r="C62" s="60"/>
      <c r="D62" s="60"/>
      <c r="E62" s="60"/>
      <c r="F62" s="60"/>
      <c r="G62" s="60"/>
      <c r="H62" s="60"/>
      <c r="I62" s="60"/>
      <c r="J62" s="60"/>
      <c r="K62" s="6">
        <f>SUM(K11:K59)</f>
        <v>0</v>
      </c>
    </row>
    <row r="63" spans="2:11" ht="50.25" customHeight="1">
      <c r="B63" s="61" t="s">
        <v>37</v>
      </c>
      <c r="C63" s="61"/>
      <c r="D63" s="61"/>
      <c r="E63" s="61"/>
      <c r="F63" s="61"/>
      <c r="G63" s="61"/>
      <c r="H63" s="61"/>
      <c r="I63" s="61"/>
      <c r="J63" s="61"/>
      <c r="K63" s="61"/>
    </row>
    <row r="64" spans="2:11" ht="15.75">
      <c r="B64" s="5" t="s">
        <v>21</v>
      </c>
      <c r="C64" s="54"/>
      <c r="D64" s="54"/>
      <c r="E64" s="54"/>
      <c r="F64" s="54"/>
      <c r="G64" s="54"/>
      <c r="H64" s="54"/>
      <c r="I64" s="22"/>
      <c r="J64" s="19"/>
      <c r="K64" s="19"/>
    </row>
    <row r="65" spans="2:11" ht="15.75">
      <c r="B65" s="15" t="s">
        <v>22</v>
      </c>
      <c r="C65" s="54" t="s">
        <v>92</v>
      </c>
      <c r="D65" s="54"/>
      <c r="E65" s="54"/>
      <c r="F65" s="54"/>
      <c r="G65" s="54"/>
      <c r="H65" s="54"/>
      <c r="I65" s="54"/>
      <c r="J65" s="54"/>
      <c r="K65" s="54"/>
    </row>
    <row r="66" spans="2:11" ht="15.75">
      <c r="B66" s="15" t="s">
        <v>23</v>
      </c>
      <c r="C66" s="14" t="s">
        <v>38</v>
      </c>
      <c r="D66" s="11"/>
      <c r="E66" s="11"/>
      <c r="F66" s="11"/>
      <c r="G66" s="11"/>
      <c r="H66" s="11"/>
      <c r="I66" s="13"/>
      <c r="J66" s="13"/>
      <c r="K66" s="13"/>
    </row>
    <row r="67" spans="2:8" ht="15.4" customHeight="1">
      <c r="B67" s="15" t="s">
        <v>40</v>
      </c>
      <c r="C67" s="14" t="s">
        <v>93</v>
      </c>
      <c r="D67" s="11"/>
      <c r="E67" s="11"/>
      <c r="F67" s="11"/>
      <c r="G67" s="11"/>
      <c r="H67" s="11"/>
    </row>
    <row r="68" spans="2:8" ht="15.4" customHeight="1">
      <c r="B68" s="15" t="s">
        <v>41</v>
      </c>
      <c r="C68" s="54" t="s">
        <v>39</v>
      </c>
      <c r="D68" s="54"/>
      <c r="E68" s="54"/>
      <c r="F68" s="54"/>
      <c r="G68" s="54"/>
      <c r="H68" s="54"/>
    </row>
    <row r="69" spans="5:5" ht="15">
      <c r="E69" s="23"/>
    </row>
    <row r="70" spans="5:5" ht="15">
      <c r="E70" s="23"/>
    </row>
    <row r="71" spans="5:5" ht="15">
      <c r="E71" s="23"/>
    </row>
    <row r="72" spans="2:5" ht="15.75">
      <c r="B72" s="7" t="s">
        <v>24</v>
      </c>
      <c r="C72" s="7" t="s">
        <v>25</v>
      </c>
      <c r="D72" s="8"/>
      <c r="E72" s="9" t="s">
        <v>26</v>
      </c>
    </row>
    <row r="73" spans="5:5" ht="15">
      <c r="E73" s="23"/>
    </row>
    <row r="74" spans="5:5" ht="15">
      <c r="E74" s="23"/>
    </row>
    <row r="75" spans="5:5" ht="15">
      <c r="E75" s="23"/>
    </row>
  </sheetData>
  <mergeCells count="63">
    <mergeCell ref="B4:K4"/>
    <mergeCell ref="A7:A8"/>
    <mergeCell ref="B7:F7"/>
    <mergeCell ref="B9:B20"/>
    <mergeCell ref="A9:A20"/>
    <mergeCell ref="G7:I7"/>
    <mergeCell ref="I9:I20"/>
    <mergeCell ref="D13:D20"/>
    <mergeCell ref="D9:D12"/>
    <mergeCell ref="B2:K2"/>
    <mergeCell ref="B3:K3"/>
    <mergeCell ref="B5:K5"/>
    <mergeCell ref="A62:J62"/>
    <mergeCell ref="C64:H64"/>
    <mergeCell ref="B63:K63"/>
    <mergeCell ref="A60:J60"/>
    <mergeCell ref="J7:K7"/>
    <mergeCell ref="J9:J20"/>
    <mergeCell ref="K9:K20"/>
    <mergeCell ref="E9:E20"/>
    <mergeCell ref="H9:H20"/>
    <mergeCell ref="A61:J61"/>
    <mergeCell ref="G9:G20"/>
    <mergeCell ref="F9:F20"/>
    <mergeCell ref="B22:B29"/>
    <mergeCell ref="C68:H68"/>
    <mergeCell ref="C65:K65"/>
    <mergeCell ref="K21:K29"/>
    <mergeCell ref="E30:E41"/>
    <mergeCell ref="H30:H41"/>
    <mergeCell ref="F30:F41"/>
    <mergeCell ref="G30:G41"/>
    <mergeCell ref="I30:I41"/>
    <mergeCell ref="J30:J41"/>
    <mergeCell ref="K30:K41"/>
    <mergeCell ref="G42:G52"/>
    <mergeCell ref="H42:H52"/>
    <mergeCell ref="I42:I52"/>
    <mergeCell ref="J42:J52"/>
    <mergeCell ref="K42:K52"/>
    <mergeCell ref="F42:F52"/>
    <mergeCell ref="H21:H29"/>
    <mergeCell ref="I21:I29"/>
    <mergeCell ref="J21:J29"/>
    <mergeCell ref="I53:I59"/>
    <mergeCell ref="F53:F59"/>
    <mergeCell ref="J53:J59"/>
    <mergeCell ref="F21:F29"/>
    <mergeCell ref="G21:G29"/>
    <mergeCell ref="K53:K59"/>
    <mergeCell ref="G53:G59"/>
    <mergeCell ref="H53:H59"/>
    <mergeCell ref="B54:B59"/>
    <mergeCell ref="A53:A59"/>
    <mergeCell ref="E53:E59"/>
    <mergeCell ref="D21:D59"/>
    <mergeCell ref="A21:A29"/>
    <mergeCell ref="A42:A52"/>
    <mergeCell ref="A30:A41"/>
    <mergeCell ref="B31:B41"/>
    <mergeCell ref="E21:E29"/>
    <mergeCell ref="B43:B52"/>
    <mergeCell ref="E42:E52"/>
  </mergeCells>
  <pageMargins left="0.7" right="0.7" top="0.75" bottom="0.75" header="0.3" footer="0.3"/>
  <pageSetup orientation="landscape" paperSize="8" scale="66"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Ineta Caune</dc:creator>
  <cp:keywords/>
  <dc:description/>
  <cp:lastModifiedBy>Dace Šķiliņa</cp:lastModifiedBy>
  <cp:lastPrinted>2026-01-22T14:46:32Z</cp:lastPrinted>
  <dcterms:created xsi:type="dcterms:W3CDTF">2018-07-11T07:39:51Z</dcterms:created>
  <dcterms:modified xsi:type="dcterms:W3CDTF">2026-01-22T14:49:10Z</dcterms:modified>
  <cp:category/>
</cp:coreProperties>
</file>