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8639FD27-FC27-482E-BB0F-55AA3891F460}" xr6:coauthVersionLast="47" xr6:coauthVersionMax="47" xr10:uidLastSave="{00000000-0000-0000-0000-000000000000}"/>
  <bookViews>
    <workbookView xWindow="-28650" yWindow="330" windowWidth="27735" windowHeight="16485" tabRatio="500" xr2:uid="{00000000-000D-0000-FFFF-FFFF00000000}"/>
  </bookViews>
  <sheets>
    <sheet name="Lokālā tāme" sheetId="1" r:id="rId1"/>
  </sheets>
  <definedNames>
    <definedName name="_xlnm.Print_Titles" localSheetId="0">'Lokālā tāme'!$8:$10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6" i="1" l="1"/>
  <c r="M27" i="1" l="1"/>
  <c r="M5" i="1" s="1"/>
  <c r="M28" i="1" l="1"/>
  <c r="M4" i="1" s="1"/>
</calcChain>
</file>

<file path=xl/sharedStrings.xml><?xml version="1.0" encoding="utf-8"?>
<sst xmlns="http://schemas.openxmlformats.org/spreadsheetml/2006/main" count="71" uniqueCount="56">
  <si>
    <t>LOKĀLĀ TĀME Nr. 1</t>
  </si>
  <si>
    <t>Kondicionēšanas sistēmas demontāža un montāža</t>
  </si>
  <si>
    <t>Objekta nosaukums:</t>
  </si>
  <si>
    <t>Kondicionieru nomaiņa</t>
  </si>
  <si>
    <t>Tāmes izmaksas, EUR:</t>
  </si>
  <si>
    <t>Objekta adrese:</t>
  </si>
  <si>
    <t>Uzvaras iela 6, Bauska</t>
  </si>
  <si>
    <t>t.sk. PVN 21%, EUR:</t>
  </si>
  <si>
    <t>Tāme sastādīta:</t>
  </si>
  <si>
    <t>Nr. p.k.</t>
  </si>
  <si>
    <t>Darbu un materiālu nosaukums</t>
  </si>
  <si>
    <t>Mēr-
vien.</t>
  </si>
  <si>
    <t>Daudz-
ums</t>
  </si>
  <si>
    <t>Vienības izmaksas, EUR</t>
  </si>
  <si>
    <t>Kopā uz visu apjomu, EUR</t>
  </si>
  <si>
    <t>Darba alga</t>
  </si>
  <si>
    <t>Materiāli</t>
  </si>
  <si>
    <t>Mehānismi</t>
  </si>
  <si>
    <t>Kopā</t>
  </si>
  <si>
    <t>Kondicioniera iekšējā un ārējā bloka demontāža</t>
  </si>
  <si>
    <t>kompl.</t>
  </si>
  <si>
    <t>Kondicioniera montāža</t>
  </si>
  <si>
    <t>Vara caurules izolācijā</t>
  </si>
  <si>
    <t>Dekoratīvie penāļi PVC</t>
  </si>
  <si>
    <t>Elektroinstalācijas komplekts – starpbloku</t>
  </si>
  <si>
    <t>gab.</t>
  </si>
  <si>
    <t>Pacēlāji, celšanas tehnika</t>
  </si>
  <si>
    <t>Kopā bez PVN:</t>
  </si>
  <si>
    <t>PVN</t>
  </si>
  <si>
    <t>PAVISAM KOPĀ ar PVN:</t>
  </si>
  <si>
    <t>Piezīmes:</t>
  </si>
  <si>
    <t>1. Tāmē iekļautas izmaksas par:</t>
  </si>
  <si>
    <t xml:space="preserve">     – materiālu piegādi;</t>
  </si>
  <si>
    <t xml:space="preserve">     – iekārtu piegādi;</t>
  </si>
  <si>
    <t xml:space="preserve">     – montāžas darbiem.</t>
  </si>
  <si>
    <t>2. Tāmē nav iekļauti:</t>
  </si>
  <si>
    <t xml:space="preserve">     – elektromontāžas darbi (spēka kabeļa montāža);</t>
  </si>
  <si>
    <t xml:space="preserve">     – vispārējie celtniecības darbi.</t>
  </si>
  <si>
    <t>Sastādīja:</t>
  </si>
  <si>
    <t>______________________  /                         /</t>
  </si>
  <si>
    <t>Pārbaudīja:</t>
  </si>
  <si>
    <t>______________________</t>
  </si>
  <si>
    <t>(paraksts, vārds, uzvārds)</t>
  </si>
  <si>
    <t>2026. gada  cenās</t>
  </si>
  <si>
    <t xml:space="preserve">Kondicionēšanas iekārtu demontāža </t>
  </si>
  <si>
    <t>I</t>
  </si>
  <si>
    <t>II</t>
  </si>
  <si>
    <t xml:space="preserve">Kondicionēšanas iekārtu montāža </t>
  </si>
  <si>
    <t>Daļa Finanšu piedāvājumā</t>
  </si>
  <si>
    <t>Aukstumaģenta (F-gāzes) atgūšana (evakuācija) un saglabāšana</t>
  </si>
  <si>
    <t>Demontēto iekārtu transportēšana uz uzstādīšanas vietām</t>
  </si>
  <si>
    <t>Montāžas komplekts (stiprinājumi, kronšteini)</t>
  </si>
  <si>
    <t>Kondensāta novadīšanas sistēmas izbūve (PVC caurule ar kondensāta sūkni)</t>
  </si>
  <si>
    <t>Kondensāta novadīšanas sistēmas izbūve (PVC caurule, pašteces)</t>
  </si>
  <si>
    <t>Caurumu urbšana sienās</t>
  </si>
  <si>
    <t>Sistēmas hermētiskuma pārbaude, vakuumēšana, uzpilde, regulēšana un palaišana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</si>
</sst>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\-"/>
    <numFmt numFmtId="165" formatCode="0.##"/>
  </numFmts>
  <fonts count="11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186"/>
    </font>
    <font>
      <sz val="11"/>
      <name val="Calibri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i/>
      <sz val="9"/>
      <name val="Arial"/>
      <family val="2"/>
      <charset val="186"/>
    </font>
    <font>
      <i/>
      <sz val="8"/>
      <name val="Arial"/>
      <family val="2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2" fillId="3" borderId="1" xfId="0" applyFont="1" applyFill="1" applyBorder="1"/>
    <xf numFmtId="164" fontId="4" fillId="3" borderId="1" xfId="0" applyNumberFormat="1" applyFont="1" applyFill="1" applyBorder="1"/>
    <xf numFmtId="9" fontId="5" fillId="3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/>
    <xf numFmtId="164" fontId="3" fillId="3" borderId="1" xfId="0" applyNumberFormat="1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tabSelected="1" zoomScaleNormal="100" workbookViewId="0">
      <pane ySplit="10" topLeftCell="A11" activePane="bottomLeft" state="frozen"/>
      <selection pane="bottomLeft" activeCell="F30" sqref="F30"/>
    </sheetView>
  </sheetViews>
  <sheetFormatPr defaultColWidth="8.7109375" defaultRowHeight="15" x14ac:dyDescent="0.25"/>
  <cols>
    <col min="1" max="1" width="6" style="1" customWidth="1"/>
    <col min="2" max="2" width="13.140625" style="1" customWidth="1"/>
    <col min="3" max="3" width="42" style="1" customWidth="1"/>
    <col min="4" max="5" width="8" style="1" customWidth="1"/>
    <col min="6" max="9" width="11" style="1" customWidth="1"/>
    <col min="10" max="12" width="12" style="1" customWidth="1"/>
    <col min="13" max="13" width="13" style="1" customWidth="1"/>
    <col min="14" max="16384" width="8.7109375" style="1"/>
  </cols>
  <sheetData>
    <row r="1" spans="1:13" ht="17.4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4" spans="1:13" x14ac:dyDescent="0.25">
      <c r="A4" s="29" t="s">
        <v>2</v>
      </c>
      <c r="B4" s="29"/>
      <c r="C4" s="3" t="s">
        <v>3</v>
      </c>
      <c r="J4" s="2" t="s">
        <v>4</v>
      </c>
      <c r="M4" s="4">
        <f>M28</f>
        <v>0</v>
      </c>
    </row>
    <row r="5" spans="1:13" x14ac:dyDescent="0.25">
      <c r="A5" s="29" t="s">
        <v>5</v>
      </c>
      <c r="B5" s="29"/>
      <c r="C5" s="3" t="s">
        <v>6</v>
      </c>
      <c r="J5" s="2" t="s">
        <v>7</v>
      </c>
      <c r="M5" s="4">
        <f>M27</f>
        <v>0</v>
      </c>
    </row>
    <row r="6" spans="1:13" x14ac:dyDescent="0.25">
      <c r="A6" s="29" t="s">
        <v>8</v>
      </c>
      <c r="B6" s="29"/>
      <c r="C6" s="3" t="s">
        <v>43</v>
      </c>
    </row>
    <row r="8" spans="1:13" ht="19.5" customHeight="1" x14ac:dyDescent="0.25">
      <c r="A8" s="26" t="s">
        <v>9</v>
      </c>
      <c r="B8" s="26" t="s">
        <v>48</v>
      </c>
      <c r="C8" s="26" t="s">
        <v>10</v>
      </c>
      <c r="D8" s="26" t="s">
        <v>11</v>
      </c>
      <c r="E8" s="26" t="s">
        <v>12</v>
      </c>
      <c r="F8" s="26" t="s">
        <v>13</v>
      </c>
      <c r="G8" s="26"/>
      <c r="H8" s="26"/>
      <c r="I8" s="26"/>
      <c r="J8" s="26" t="s">
        <v>14</v>
      </c>
      <c r="K8" s="26"/>
      <c r="L8" s="26"/>
      <c r="M8" s="26"/>
    </row>
    <row r="9" spans="1:13" ht="27.75" customHeight="1" x14ac:dyDescent="0.25">
      <c r="A9" s="26"/>
      <c r="B9" s="26"/>
      <c r="C9" s="26"/>
      <c r="D9" s="26"/>
      <c r="E9" s="26"/>
      <c r="F9" s="5" t="s">
        <v>15</v>
      </c>
      <c r="G9" s="5" t="s">
        <v>16</v>
      </c>
      <c r="H9" s="5" t="s">
        <v>17</v>
      </c>
      <c r="I9" s="5" t="s">
        <v>18</v>
      </c>
      <c r="J9" s="5" t="s">
        <v>15</v>
      </c>
      <c r="K9" s="5" t="s">
        <v>16</v>
      </c>
      <c r="L9" s="5" t="s">
        <v>17</v>
      </c>
      <c r="M9" s="5" t="s">
        <v>18</v>
      </c>
    </row>
    <row r="10" spans="1:13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</row>
    <row r="11" spans="1:13" x14ac:dyDescent="0.25">
      <c r="A11" s="22"/>
      <c r="B11" s="22" t="s">
        <v>45</v>
      </c>
      <c r="C11" s="21" t="s">
        <v>44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3" x14ac:dyDescent="0.25">
      <c r="A12" s="7">
        <v>1</v>
      </c>
      <c r="B12" s="7"/>
      <c r="C12" s="8" t="s">
        <v>19</v>
      </c>
      <c r="D12" s="7" t="s">
        <v>20</v>
      </c>
      <c r="E12" s="9">
        <v>22</v>
      </c>
      <c r="F12" s="10"/>
      <c r="G12" s="10"/>
      <c r="H12" s="10"/>
      <c r="I12" s="10"/>
      <c r="J12" s="10"/>
      <c r="K12" s="10"/>
      <c r="L12" s="10"/>
      <c r="M12" s="10"/>
    </row>
    <row r="13" spans="1:13" ht="25.5" x14ac:dyDescent="0.25">
      <c r="A13" s="7">
        <v>2</v>
      </c>
      <c r="B13" s="7"/>
      <c r="C13" s="8" t="s">
        <v>49</v>
      </c>
      <c r="D13" s="7"/>
      <c r="E13" s="9"/>
      <c r="F13" s="10"/>
      <c r="G13" s="10"/>
      <c r="H13" s="10"/>
      <c r="I13" s="10"/>
      <c r="J13" s="10"/>
      <c r="K13" s="10"/>
      <c r="L13" s="10"/>
      <c r="M13" s="10"/>
    </row>
    <row r="14" spans="1:13" ht="25.5" x14ac:dyDescent="0.25">
      <c r="A14" s="7">
        <v>3</v>
      </c>
      <c r="B14" s="7"/>
      <c r="C14" s="8" t="s">
        <v>50</v>
      </c>
      <c r="D14" s="7" t="s">
        <v>20</v>
      </c>
      <c r="E14" s="9">
        <v>22</v>
      </c>
      <c r="F14" s="10"/>
      <c r="G14" s="10"/>
      <c r="H14" s="10"/>
      <c r="I14" s="10"/>
      <c r="J14" s="10"/>
      <c r="K14" s="10"/>
      <c r="L14" s="10"/>
      <c r="M14" s="10"/>
    </row>
    <row r="15" spans="1:13" x14ac:dyDescent="0.25">
      <c r="A15" s="7"/>
      <c r="B15" s="7" t="s">
        <v>46</v>
      </c>
      <c r="C15" s="21" t="s">
        <v>47</v>
      </c>
      <c r="D15" s="7"/>
      <c r="E15" s="9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A16" s="7">
        <v>4</v>
      </c>
      <c r="B16" s="7"/>
      <c r="C16" s="8" t="s">
        <v>21</v>
      </c>
      <c r="D16" s="7" t="s">
        <v>20</v>
      </c>
      <c r="E16" s="9">
        <v>21</v>
      </c>
      <c r="F16" s="10"/>
      <c r="G16" s="10"/>
      <c r="H16" s="10"/>
      <c r="I16" s="10"/>
      <c r="J16" s="10"/>
      <c r="K16" s="10"/>
      <c r="L16" s="10"/>
      <c r="M16" s="10"/>
    </row>
    <row r="17" spans="1:13" x14ac:dyDescent="0.25">
      <c r="A17" s="7">
        <v>5</v>
      </c>
      <c r="B17" s="7"/>
      <c r="C17" s="8" t="s">
        <v>22</v>
      </c>
      <c r="D17" s="7" t="s">
        <v>20</v>
      </c>
      <c r="E17" s="9">
        <v>21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25">
      <c r="A18" s="7">
        <v>6</v>
      </c>
      <c r="B18" s="7"/>
      <c r="C18" s="8" t="s">
        <v>51</v>
      </c>
      <c r="D18" s="7" t="s">
        <v>20</v>
      </c>
      <c r="E18" s="9">
        <v>21</v>
      </c>
      <c r="F18" s="10"/>
      <c r="G18" s="10"/>
      <c r="H18" s="10"/>
      <c r="I18" s="10"/>
      <c r="J18" s="10"/>
      <c r="K18" s="10"/>
      <c r="L18" s="10"/>
      <c r="M18" s="10"/>
    </row>
    <row r="19" spans="1:13" x14ac:dyDescent="0.25">
      <c r="A19" s="7">
        <v>7</v>
      </c>
      <c r="B19" s="7"/>
      <c r="C19" s="8" t="s">
        <v>23</v>
      </c>
      <c r="D19" s="7" t="s">
        <v>20</v>
      </c>
      <c r="E19" s="9">
        <v>21</v>
      </c>
      <c r="F19" s="10"/>
      <c r="G19" s="10"/>
      <c r="H19" s="10"/>
      <c r="I19" s="10"/>
      <c r="J19" s="10"/>
      <c r="K19" s="10"/>
      <c r="L19" s="10"/>
      <c r="M19" s="10"/>
    </row>
    <row r="20" spans="1:13" x14ac:dyDescent="0.25">
      <c r="A20" s="7">
        <v>8</v>
      </c>
      <c r="B20" s="7"/>
      <c r="C20" s="8" t="s">
        <v>24</v>
      </c>
      <c r="D20" s="7" t="s">
        <v>20</v>
      </c>
      <c r="E20" s="9">
        <v>21</v>
      </c>
      <c r="F20" s="10"/>
      <c r="G20" s="10"/>
      <c r="H20" s="10"/>
      <c r="I20" s="10"/>
      <c r="J20" s="10"/>
      <c r="K20" s="10"/>
      <c r="L20" s="10"/>
      <c r="M20" s="10"/>
    </row>
    <row r="21" spans="1:13" ht="25.5" x14ac:dyDescent="0.25">
      <c r="A21" s="7">
        <v>9</v>
      </c>
      <c r="B21" s="7"/>
      <c r="C21" s="8" t="s">
        <v>52</v>
      </c>
      <c r="D21" s="7" t="s">
        <v>20</v>
      </c>
      <c r="E21" s="9">
        <v>18</v>
      </c>
      <c r="F21" s="10"/>
      <c r="G21" s="10"/>
      <c r="H21" s="10"/>
      <c r="I21" s="10"/>
      <c r="J21" s="10"/>
      <c r="K21" s="10"/>
      <c r="L21" s="10"/>
      <c r="M21" s="10"/>
    </row>
    <row r="22" spans="1:13" ht="25.5" x14ac:dyDescent="0.25">
      <c r="A22" s="7">
        <v>10</v>
      </c>
      <c r="B22" s="7"/>
      <c r="C22" s="8" t="s">
        <v>53</v>
      </c>
      <c r="D22" s="7" t="s">
        <v>20</v>
      </c>
      <c r="E22" s="9">
        <v>3</v>
      </c>
      <c r="F22" s="10"/>
      <c r="G22" s="10"/>
      <c r="H22" s="10"/>
      <c r="I22" s="10"/>
      <c r="J22" s="10"/>
      <c r="K22" s="10"/>
      <c r="L22" s="10"/>
      <c r="M22" s="10"/>
    </row>
    <row r="23" spans="1:13" x14ac:dyDescent="0.25">
      <c r="A23" s="7">
        <v>11</v>
      </c>
      <c r="B23" s="7"/>
      <c r="C23" s="8" t="s">
        <v>54</v>
      </c>
      <c r="D23" s="7" t="s">
        <v>25</v>
      </c>
      <c r="E23" s="9">
        <v>34</v>
      </c>
      <c r="F23" s="10"/>
      <c r="G23" s="10"/>
      <c r="H23" s="10"/>
      <c r="I23" s="10"/>
      <c r="J23" s="10"/>
      <c r="K23" s="10"/>
      <c r="L23" s="10"/>
      <c r="M23" s="10"/>
    </row>
    <row r="24" spans="1:13" x14ac:dyDescent="0.25">
      <c r="A24" s="7">
        <v>12</v>
      </c>
      <c r="B24" s="7"/>
      <c r="C24" s="8" t="s">
        <v>26</v>
      </c>
      <c r="D24" s="7" t="s">
        <v>20</v>
      </c>
      <c r="E24" s="9">
        <v>1</v>
      </c>
      <c r="F24" s="10"/>
      <c r="G24" s="10"/>
      <c r="H24" s="10"/>
      <c r="I24" s="10"/>
      <c r="J24" s="10"/>
      <c r="K24" s="10"/>
      <c r="L24" s="10"/>
      <c r="M24" s="10"/>
    </row>
    <row r="25" spans="1:13" ht="25.5" x14ac:dyDescent="0.25">
      <c r="A25" s="11">
        <v>12</v>
      </c>
      <c r="B25" s="7"/>
      <c r="C25" s="8" t="s">
        <v>55</v>
      </c>
      <c r="D25" s="7" t="s">
        <v>20</v>
      </c>
      <c r="E25" s="9">
        <v>21</v>
      </c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23" t="s">
        <v>27</v>
      </c>
      <c r="B26" s="23"/>
      <c r="C26" s="23"/>
      <c r="D26" s="23"/>
      <c r="E26" s="23"/>
      <c r="F26" s="23"/>
      <c r="G26" s="23"/>
      <c r="H26" s="23"/>
      <c r="I26" s="12"/>
      <c r="J26" s="12"/>
      <c r="K26" s="12"/>
      <c r="L26" s="12"/>
      <c r="M26" s="13">
        <f>SUM(M12:M25)</f>
        <v>0</v>
      </c>
    </row>
    <row r="27" spans="1:13" x14ac:dyDescent="0.25">
      <c r="A27" s="24" t="s">
        <v>28</v>
      </c>
      <c r="B27" s="24"/>
      <c r="C27" s="24"/>
      <c r="D27" s="24"/>
      <c r="E27" s="24"/>
      <c r="F27" s="24"/>
      <c r="G27" s="24"/>
      <c r="H27" s="14">
        <v>0.21</v>
      </c>
      <c r="I27" s="12"/>
      <c r="J27" s="12"/>
      <c r="K27" s="12"/>
      <c r="L27" s="12"/>
      <c r="M27" s="15">
        <f>M26*H27</f>
        <v>0</v>
      </c>
    </row>
    <row r="28" spans="1:13" x14ac:dyDescent="0.25">
      <c r="A28" s="25" t="s">
        <v>29</v>
      </c>
      <c r="B28" s="25"/>
      <c r="C28" s="25"/>
      <c r="D28" s="25"/>
      <c r="E28" s="25"/>
      <c r="F28" s="25"/>
      <c r="G28" s="25"/>
      <c r="H28" s="25"/>
      <c r="I28" s="12"/>
      <c r="J28" s="12"/>
      <c r="K28" s="12"/>
      <c r="L28" s="12"/>
      <c r="M28" s="16">
        <f>M26+M27</f>
        <v>0</v>
      </c>
    </row>
    <row r="30" spans="1:13" x14ac:dyDescent="0.25">
      <c r="A30" s="17" t="s">
        <v>30</v>
      </c>
    </row>
    <row r="31" spans="1:13" x14ac:dyDescent="0.25">
      <c r="A31" s="18" t="s">
        <v>31</v>
      </c>
    </row>
    <row r="32" spans="1:13" x14ac:dyDescent="0.25">
      <c r="A32" s="18" t="s">
        <v>32</v>
      </c>
    </row>
    <row r="33" spans="1:10" x14ac:dyDescent="0.25">
      <c r="A33" s="18" t="s">
        <v>33</v>
      </c>
    </row>
    <row r="34" spans="1:10" x14ac:dyDescent="0.25">
      <c r="A34" s="18" t="s">
        <v>34</v>
      </c>
    </row>
    <row r="35" spans="1:10" x14ac:dyDescent="0.25">
      <c r="A35" s="18" t="s">
        <v>35</v>
      </c>
    </row>
    <row r="36" spans="1:10" x14ac:dyDescent="0.25">
      <c r="A36" s="18" t="s">
        <v>36</v>
      </c>
    </row>
    <row r="37" spans="1:10" x14ac:dyDescent="0.25">
      <c r="A37" s="18" t="s">
        <v>37</v>
      </c>
    </row>
    <row r="38" spans="1:10" x14ac:dyDescent="0.25">
      <c r="A38" s="19"/>
    </row>
    <row r="40" spans="1:10" x14ac:dyDescent="0.25">
      <c r="A40" s="2" t="s">
        <v>38</v>
      </c>
      <c r="C40" s="1" t="s">
        <v>39</v>
      </c>
      <c r="H40" s="2" t="s">
        <v>40</v>
      </c>
      <c r="J40" s="1" t="s">
        <v>41</v>
      </c>
    </row>
    <row r="41" spans="1:10" x14ac:dyDescent="0.25">
      <c r="C41" s="20" t="s">
        <v>42</v>
      </c>
      <c r="J41" s="20" t="s">
        <v>42</v>
      </c>
    </row>
  </sheetData>
  <mergeCells count="15">
    <mergeCell ref="A1:M1"/>
    <mergeCell ref="A2:M2"/>
    <mergeCell ref="A4:B4"/>
    <mergeCell ref="A5:B5"/>
    <mergeCell ref="J8:M8"/>
    <mergeCell ref="A6:B6"/>
    <mergeCell ref="A8:A9"/>
    <mergeCell ref="B8:B9"/>
    <mergeCell ref="C8:C9"/>
    <mergeCell ref="D8:D9"/>
    <mergeCell ref="A26:H26"/>
    <mergeCell ref="A27:G27"/>
    <mergeCell ref="A28:H28"/>
    <mergeCell ref="E8:E9"/>
    <mergeCell ref="F8:I8"/>
  </mergeCell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Lokālā tāme</vt:lpstr>
      <vt:lpstr>'Lokālā tāme'!Drukāt_virsrakstus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Uldis Bauskasnovads</cp:lastModifiedBy>
  <cp:revision>0</cp:revision>
  <dcterms:created xsi:type="dcterms:W3CDTF">2026-10-06T07:34:02Z</dcterms:created>
  <dcterms:modified xsi:type="dcterms:W3CDTF">2026-10-06T13:28:54Z</dcterms:modified>
  <dc:language>en-US</dc:language>
</cp:coreProperties>
</file>